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fc-pidgeonc\Desktop\"/>
    </mc:Choice>
  </mc:AlternateContent>
  <xr:revisionPtr revIDLastSave="0" documentId="8_{4EA5360B-76B2-4F74-BCDF-262615DC4733}" xr6:coauthVersionLast="47" xr6:coauthVersionMax="47" xr10:uidLastSave="{00000000-0000-0000-0000-000000000000}"/>
  <bookViews>
    <workbookView xWindow="-120" yWindow="-120" windowWidth="29040" windowHeight="15840" activeTab="8" xr2:uid="{A328D325-948E-4601-B106-72965FE3603C}"/>
  </bookViews>
  <sheets>
    <sheet name="Index" sheetId="1" r:id="rId1"/>
    <sheet name="Table 1.1" sheetId="2" r:id="rId2"/>
    <sheet name="Chart 3.1" sheetId="3" r:id="rId3"/>
    <sheet name="Chart 3.2" sheetId="7" r:id="rId4"/>
    <sheet name="Chart 3.3" sheetId="8" r:id="rId5"/>
    <sheet name="Chart 4.1" sheetId="6" r:id="rId6"/>
    <sheet name="Chart 5.1" sheetId="9" r:id="rId7"/>
    <sheet name="Chart 5.2" sheetId="11" r:id="rId8"/>
    <sheet name="Chart 5.3" sheetId="13" r:id="rId9"/>
    <sheet name="Chart 5.4" sheetId="15" r:id="rId10"/>
    <sheet name="Table 5.1" sheetId="17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_____tme1" localSheetId="6">#REF!</definedName>
    <definedName name="_____tme1" localSheetId="7">#REF!</definedName>
    <definedName name="_____tme1" localSheetId="9">#REF!</definedName>
    <definedName name="_____tme1">#REF!</definedName>
    <definedName name="_____tme2" localSheetId="6">#REF!</definedName>
    <definedName name="_____tme2" localSheetId="7">#REF!</definedName>
    <definedName name="_____tme2">#REF!</definedName>
    <definedName name="_____tme3" localSheetId="7">#REF!</definedName>
    <definedName name="_____tme3">#REF!</definedName>
    <definedName name="_____tme4">#REF!</definedName>
    <definedName name="_____tme5">#REF!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localSheetId="6" hidden="1">'[1]Model inputs'!#REF!</definedName>
    <definedName name="__123Graph_A" localSheetId="9" hidden="1">'[1]Model inputs'!#REF!</definedName>
    <definedName name="__123Graph_A" hidden="1">'[1]Model inputs'!#REF!</definedName>
    <definedName name="__123Graph_AALLTAX" localSheetId="6" hidden="1">'[2]Forecast data'!#REF!</definedName>
    <definedName name="__123Graph_AALLTAX" localSheetId="9" hidden="1">'[2]Forecast data'!#REF!</definedName>
    <definedName name="__123Graph_AALLTAX" hidden="1">'[2]Forecast data'!#REF!</definedName>
    <definedName name="__123Graph_ACFSINDIV" localSheetId="6" hidden="1">[3]Data!#REF!</definedName>
    <definedName name="__123Graph_ACFSINDIV" localSheetId="9" hidden="1">[3]Data!#REF!</definedName>
    <definedName name="__123Graph_ACFSINDIV" hidden="1">[3]Data!#REF!</definedName>
    <definedName name="__123Graph_AChart1" hidden="1">[4]table!$B$14:$B$16</definedName>
    <definedName name="__123Graph_ACHGSPD1" hidden="1">'[5]CHGSPD19.FIN'!$B$10:$B$20</definedName>
    <definedName name="__123Graph_ACHGSPD2" hidden="1">'[5]CHGSPD19.FIN'!$E$11:$E$20</definedName>
    <definedName name="__123Graph_ACurrent" hidden="1">[4]table!$B$14:$B$16</definedName>
    <definedName name="__123Graph_AEFF" localSheetId="6" hidden="1">'[6]T3 Page 1'!#REF!</definedName>
    <definedName name="__123Graph_AEFF" localSheetId="9" hidden="1">'[6]T3 Page 1'!#REF!</definedName>
    <definedName name="__123Graph_AEFF" hidden="1">'[6]T3 Page 1'!#REF!</definedName>
    <definedName name="__123Graph_AGR14PBF1" hidden="1">'[7]HIS19FIN(A)'!$AF$70:$AF$81</definedName>
    <definedName name="__123Graph_AHOMEVAT" hidden="1">'[2]Forecast data'!#REF!</definedName>
    <definedName name="__123Graph_AIMPORT" hidden="1">'[2]Forecast data'!#REF!</definedName>
    <definedName name="__123Graph_ALBFFIN" localSheetId="6" hidden="1">'[6]FC Page 1'!#REF!</definedName>
    <definedName name="__123Graph_ALBFFIN" localSheetId="9" hidden="1">'[6]FC Page 1'!#REF!</definedName>
    <definedName name="__123Graph_ALBFFIN" hidden="1">'[6]FC Page 1'!#REF!</definedName>
    <definedName name="__123Graph_ALBFFIN2" hidden="1">'[7]HIS19FIN(A)'!$K$59:$Q$59</definedName>
    <definedName name="__123Graph_ALBFHIC2" hidden="1">'[7]HIS19FIN(A)'!$D$59:$J$59</definedName>
    <definedName name="__123Graph_ALCB" hidden="1">'[7]HIS19FIN(A)'!$D$83:$I$83</definedName>
    <definedName name="__123Graph_ANACFIN" hidden="1">'[7]HIS19FIN(A)'!$K$97:$Q$97</definedName>
    <definedName name="__123Graph_ANACHIC" hidden="1">'[7]HIS19FIN(A)'!$D$97:$J$97</definedName>
    <definedName name="__123Graph_APDNUMBERS" hidden="1">'[8]SUMMARY TABLE'!$U$6:$U$49</definedName>
    <definedName name="__123Graph_APDTRENDS" hidden="1">'[8]SUMMARY TABLE'!$S$23:$S$46</definedName>
    <definedName name="__123Graph_APIC" localSheetId="6" hidden="1">'[6]T3 Page 1'!#REF!</definedName>
    <definedName name="__123Graph_APIC" localSheetId="9" hidden="1">'[6]T3 Page 1'!#REF!</definedName>
    <definedName name="__123Graph_APIC" hidden="1">'[6]T3 Page 1'!#REF!</definedName>
    <definedName name="__123Graph_ATOBREV" localSheetId="6" hidden="1">'[2]Forecast data'!#REF!</definedName>
    <definedName name="__123Graph_ATOBREV" localSheetId="9" hidden="1">'[2]Forecast data'!#REF!</definedName>
    <definedName name="__123Graph_ATOBREV" hidden="1">'[2]Forecast data'!#REF!</definedName>
    <definedName name="__123Graph_ATOTAL" localSheetId="6" hidden="1">'[2]Forecast data'!#REF!</definedName>
    <definedName name="__123Graph_ATOTAL" localSheetId="9" hidden="1">'[2]Forecast data'!#REF!</definedName>
    <definedName name="__123Graph_ATOTAL" hidden="1">'[2]Forecast data'!#REF!</definedName>
    <definedName name="__123Graph_B" localSheetId="6" hidden="1">'[1]Model inputs'!#REF!</definedName>
    <definedName name="__123Graph_B" localSheetId="9" hidden="1">'[1]Model inputs'!#REF!</definedName>
    <definedName name="__123Graph_B" hidden="1">'[1]Model inputs'!#REF!</definedName>
    <definedName name="__123Graph_BCFSINDIV" hidden="1">[3]Data!#REF!</definedName>
    <definedName name="__123Graph_BCFSUK" hidden="1">[3]Data!#REF!</definedName>
    <definedName name="__123Graph_BChart1" hidden="1">[4]table!#REF!</definedName>
    <definedName name="__123Graph_BCHGSPD1" hidden="1">'[5]CHGSPD19.FIN'!$H$10:$H$25</definedName>
    <definedName name="__123Graph_BCHGSPD2" hidden="1">'[5]CHGSPD19.FIN'!$I$11:$I$25</definedName>
    <definedName name="__123Graph_BCurrent" hidden="1">[4]table!#REF!</definedName>
    <definedName name="__123Graph_BEFF" localSheetId="6" hidden="1">'[6]T3 Page 1'!#REF!</definedName>
    <definedName name="__123Graph_BEFF" localSheetId="9" hidden="1">'[6]T3 Page 1'!#REF!</definedName>
    <definedName name="__123Graph_BEFF" hidden="1">'[6]T3 Page 1'!#REF!</definedName>
    <definedName name="__123Graph_BHOMEVAT" localSheetId="6" hidden="1">'[2]Forecast data'!#REF!</definedName>
    <definedName name="__123Graph_BHOMEVAT" localSheetId="9" hidden="1">'[2]Forecast data'!#REF!</definedName>
    <definedName name="__123Graph_BHOMEVAT" hidden="1">'[2]Forecast data'!#REF!</definedName>
    <definedName name="__123Graph_BIMPORT" localSheetId="6" hidden="1">'[2]Forecast data'!#REF!</definedName>
    <definedName name="__123Graph_BIMPORT" localSheetId="9" hidden="1">'[2]Forecast data'!#REF!</definedName>
    <definedName name="__123Graph_BIMPORT" hidden="1">'[2]Forecast data'!#REF!</definedName>
    <definedName name="__123Graph_BLBF" hidden="1">'[6]T3 Page 1'!#REF!</definedName>
    <definedName name="__123Graph_BLBFFIN" hidden="1">'[6]FC Page 1'!#REF!</definedName>
    <definedName name="__123Graph_BLBFFIN_NEW" hidden="1">'[9]FC Page 1'!#REF!</definedName>
    <definedName name="__123Graph_BLCB" hidden="1">'[7]HIS19FIN(A)'!$D$79:$I$79</definedName>
    <definedName name="__123Graph_BPDTRENDS" hidden="1">'[8]SUMMARY TABLE'!$T$23:$T$46</definedName>
    <definedName name="__123Graph_BPIC" localSheetId="6" hidden="1">'[6]T3 Page 1'!#REF!</definedName>
    <definedName name="__123Graph_BPIC" localSheetId="9" hidden="1">'[6]T3 Page 1'!#REF!</definedName>
    <definedName name="__123Graph_BPIC" hidden="1">'[6]T3 Page 1'!#REF!</definedName>
    <definedName name="__123Graph_BTOTAL" localSheetId="6" hidden="1">'[2]Forecast data'!#REF!</definedName>
    <definedName name="__123Graph_BTOTAL" localSheetId="9" hidden="1">'[2]Forecast data'!#REF!</definedName>
    <definedName name="__123Graph_BTOTAL" hidden="1">'[2]Forecast data'!#REF!</definedName>
    <definedName name="__123Graph_C" hidden="1">[4]table!$C$14:$C$16</definedName>
    <definedName name="__123Graph_CACT13BUD" localSheetId="6" hidden="1">'[6]FC Page 1'!#REF!</definedName>
    <definedName name="__123Graph_CACT13BUD" localSheetId="9" hidden="1">'[6]FC Page 1'!#REF!</definedName>
    <definedName name="__123Graph_CACT13BUD" hidden="1">'[6]FC Page 1'!#REF!</definedName>
    <definedName name="__123Graph_CCFSINDIV" localSheetId="6" hidden="1">[3]Data!#REF!</definedName>
    <definedName name="__123Graph_CCFSINDIV" localSheetId="9" hidden="1">[3]Data!#REF!</definedName>
    <definedName name="__123Graph_CCFSINDIV" hidden="1">[3]Data!#REF!</definedName>
    <definedName name="__123Graph_CCFSUK" localSheetId="6" hidden="1">[3]Data!#REF!</definedName>
    <definedName name="__123Graph_CCFSUK" localSheetId="9" hidden="1">[3]Data!#REF!</definedName>
    <definedName name="__123Graph_CCFSUK" hidden="1">[3]Data!#REF!</definedName>
    <definedName name="__123Graph_CChart1" hidden="1">[4]table!$C$14:$C$16</definedName>
    <definedName name="__123Graph_CCurrent" hidden="1">[4]table!$C$14:$C$16</definedName>
    <definedName name="__123Graph_CEFF" localSheetId="6" hidden="1">'[6]T3 Page 1'!#REF!</definedName>
    <definedName name="__123Graph_CEFF" localSheetId="9" hidden="1">'[6]T3 Page 1'!#REF!</definedName>
    <definedName name="__123Graph_CEFF" hidden="1">'[6]T3 Page 1'!#REF!</definedName>
    <definedName name="__123Graph_CGR14PBF1" hidden="1">'[7]HIS19FIN(A)'!$AK$70:$AK$81</definedName>
    <definedName name="__123Graph_CLBF" hidden="1">'[6]T3 Page 1'!#REF!</definedName>
    <definedName name="__123Graph_CPIC" hidden="1">'[6]T3 Page 1'!#REF!</definedName>
    <definedName name="__123Graph_D" hidden="1">[4]table!$D$14:$D$16</definedName>
    <definedName name="__123Graph_DACT13BUD" localSheetId="6" hidden="1">'[6]FC Page 1'!#REF!</definedName>
    <definedName name="__123Graph_DACT13BUD" localSheetId="9" hidden="1">'[6]FC Page 1'!#REF!</definedName>
    <definedName name="__123Graph_DACT13BUD" hidden="1">'[6]FC Page 1'!#REF!</definedName>
    <definedName name="__123Graph_DCFSINDIV" localSheetId="6" hidden="1">[3]Data!#REF!</definedName>
    <definedName name="__123Graph_DCFSINDIV" localSheetId="9" hidden="1">[3]Data!#REF!</definedName>
    <definedName name="__123Graph_DCFSINDIV" hidden="1">[3]Data!#REF!</definedName>
    <definedName name="__123Graph_DCFSUK" localSheetId="6" hidden="1">[3]Data!#REF!</definedName>
    <definedName name="__123Graph_DCFSUK" localSheetId="9" hidden="1">[3]Data!#REF!</definedName>
    <definedName name="__123Graph_DCFSUK" hidden="1">[3]Data!#REF!</definedName>
    <definedName name="__123Graph_DChart1" hidden="1">[4]table!$D$14:$D$16</definedName>
    <definedName name="__123Graph_DCurrent" hidden="1">[4]table!$D$14:$D$16</definedName>
    <definedName name="__123Graph_DEFF" localSheetId="6" hidden="1">'[6]T3 Page 1'!#REF!</definedName>
    <definedName name="__123Graph_DEFF" localSheetId="9" hidden="1">'[6]T3 Page 1'!#REF!</definedName>
    <definedName name="__123Graph_DEFF" hidden="1">'[6]T3 Page 1'!#REF!</definedName>
    <definedName name="__123Graph_DEFF2" localSheetId="6" hidden="1">'[9]T3 Page 1'!#REF!</definedName>
    <definedName name="__123Graph_DEFF2" localSheetId="9" hidden="1">'[9]T3 Page 1'!#REF!</definedName>
    <definedName name="__123Graph_DEFF2" hidden="1">'[9]T3 Page 1'!#REF!</definedName>
    <definedName name="__123Graph_DGR14PBF1" hidden="1">'[7]HIS19FIN(A)'!$AH$70:$AH$81</definedName>
    <definedName name="__123Graph_DLBF" hidden="1">'[6]T3 Page 1'!#REF!</definedName>
    <definedName name="__123Graph_DPIC" hidden="1">'[6]T3 Page 1'!#REF!</definedName>
    <definedName name="__123Graph_E" hidden="1">[4]table!#REF!</definedName>
    <definedName name="__123Graph_EACT13BUD" localSheetId="6" hidden="1">'[6]FC Page 1'!#REF!</definedName>
    <definedName name="__123Graph_EACT13BUD" localSheetId="9" hidden="1">'[6]FC Page 1'!#REF!</definedName>
    <definedName name="__123Graph_EACT13BUD" hidden="1">'[6]FC Page 1'!#REF!</definedName>
    <definedName name="__123Graph_ECFSINDIV" hidden="1">[3]Data!#REF!</definedName>
    <definedName name="__123Graph_ECFSUK" hidden="1">[3]Data!#REF!</definedName>
    <definedName name="__123Graph_EChart1" hidden="1">[4]table!#REF!</definedName>
    <definedName name="__123Graph_ECurrent" hidden="1">[4]table!#REF!</definedName>
    <definedName name="__123Graph_EEFF" hidden="1">'[6]T3 Page 1'!#REF!</definedName>
    <definedName name="__123Graph_EEFFHIC" hidden="1">'[6]FC Page 1'!#REF!</definedName>
    <definedName name="__123Graph_EGR14PBF1" hidden="1">'[7]HIS19FIN(A)'!$AG$67:$AG$67</definedName>
    <definedName name="__123Graph_ELBF" hidden="1">'[6]T3 Page 1'!#REF!</definedName>
    <definedName name="__123Graph_EPIC" hidden="1">'[6]T3 Page 1'!#REF!</definedName>
    <definedName name="__123Graph_F" hidden="1">[4]table!$F$14:$F$16</definedName>
    <definedName name="__123Graph_FACT13BUD" localSheetId="6" hidden="1">'[6]FC Page 1'!#REF!</definedName>
    <definedName name="__123Graph_FACT13BUD" localSheetId="9" hidden="1">'[6]FC Page 1'!#REF!</definedName>
    <definedName name="__123Graph_FACT13BUD" hidden="1">'[6]FC Page 1'!#REF!</definedName>
    <definedName name="__123Graph_FCFSUK" localSheetId="6" hidden="1">[3]Data!#REF!</definedName>
    <definedName name="__123Graph_FCFSUK" localSheetId="9" hidden="1">[3]Data!#REF!</definedName>
    <definedName name="__123Graph_FCFSUK" hidden="1">[3]Data!#REF!</definedName>
    <definedName name="__123Graph_FChart1" hidden="1">[4]table!$F$14:$F$16</definedName>
    <definedName name="__123Graph_FCurrent" hidden="1">[4]table!$F$14:$F$16</definedName>
    <definedName name="__123Graph_FEFF" localSheetId="6" hidden="1">'[6]T3 Page 1'!#REF!</definedName>
    <definedName name="__123Graph_FEFF" localSheetId="9" hidden="1">'[6]T3 Page 1'!#REF!</definedName>
    <definedName name="__123Graph_FEFF" hidden="1">'[6]T3 Page 1'!#REF!</definedName>
    <definedName name="__123Graph_FEFFHIC" localSheetId="6" hidden="1">'[6]FC Page 1'!#REF!</definedName>
    <definedName name="__123Graph_FEFFHIC" localSheetId="9" hidden="1">'[6]FC Page 1'!#REF!</definedName>
    <definedName name="__123Graph_FEFFHIC" hidden="1">'[6]FC Page 1'!#REF!</definedName>
    <definedName name="__123Graph_FGR14PBF1" hidden="1">'[7]HIS19FIN(A)'!$AH$67:$AH$67</definedName>
    <definedName name="__123Graph_FLBF" hidden="1">'[6]T3 Page 1'!#REF!</definedName>
    <definedName name="__123Graph_FPIC" hidden="1">'[6]T3 Page 1'!#REF!</definedName>
    <definedName name="__123Graph_LBL_ARESID" hidden="1">'[7]HIS19FIN(A)'!$R$3:$W$3</definedName>
    <definedName name="__123Graph_LBL_BRESID" hidden="1">'[7]HIS19FIN(A)'!$R$3:$W$3</definedName>
    <definedName name="__123Graph_X" hidden="1">'[2]Forecast data'!#REF!</definedName>
    <definedName name="__123Graph_XACTHIC" localSheetId="6" hidden="1">'[6]FC Page 1'!#REF!</definedName>
    <definedName name="__123Graph_XACTHIC" localSheetId="9" hidden="1">'[6]FC Page 1'!#REF!</definedName>
    <definedName name="__123Graph_XACTHIC" hidden="1">'[6]FC Page 1'!#REF!</definedName>
    <definedName name="__123Graph_XALLTAX" localSheetId="6" hidden="1">'[2]Forecast data'!#REF!</definedName>
    <definedName name="__123Graph_XALLTAX" localSheetId="9" hidden="1">'[2]Forecast data'!#REF!</definedName>
    <definedName name="__123Graph_XALLTAX" hidden="1">'[2]Forecast data'!#REF!</definedName>
    <definedName name="__123Graph_XChart1" hidden="1">[4]table!$A$14:$A$16</definedName>
    <definedName name="__123Graph_XCHGSPD1" hidden="1">'[5]CHGSPD19.FIN'!$A$10:$A$25</definedName>
    <definedName name="__123Graph_XCHGSPD2" hidden="1">'[5]CHGSPD19.FIN'!$A$11:$A$25</definedName>
    <definedName name="__123Graph_XCurrent" hidden="1">[4]table!$A$14:$A$16</definedName>
    <definedName name="__123Graph_XEFF" localSheetId="6" hidden="1">'[6]T3 Page 1'!#REF!</definedName>
    <definedName name="__123Graph_XEFF" localSheetId="9" hidden="1">'[6]T3 Page 1'!#REF!</definedName>
    <definedName name="__123Graph_XEFF" hidden="1">'[6]T3 Page 1'!#REF!</definedName>
    <definedName name="__123Graph_XGR14PBF1" hidden="1">'[7]HIS19FIN(A)'!$AL$70:$AL$81</definedName>
    <definedName name="__123Graph_XHOMEVAT" hidden="1">'[2]Forecast data'!#REF!</definedName>
    <definedName name="__123Graph_XIMPORT" hidden="1">'[2]Forecast data'!#REF!</definedName>
    <definedName name="__123Graph_XLBF" localSheetId="6" hidden="1">'[6]T3 Page 1'!#REF!</definedName>
    <definedName name="__123Graph_XLBF" localSheetId="9" hidden="1">'[6]T3 Page 1'!#REF!</definedName>
    <definedName name="__123Graph_XLBF" hidden="1">'[6]T3 Page 1'!#REF!</definedName>
    <definedName name="__123Graph_XLBFFIN2" hidden="1">'[7]HIS19FIN(A)'!$K$61:$Q$61</definedName>
    <definedName name="__123Graph_XLBFHIC" hidden="1">'[7]HIS19FIN(A)'!$D$61:$J$61</definedName>
    <definedName name="__123Graph_XLBFHIC2" hidden="1">'[7]HIS19FIN(A)'!$D$61:$J$61</definedName>
    <definedName name="__123Graph_XLCB" hidden="1">'[7]HIS19FIN(A)'!$D$79:$I$79</definedName>
    <definedName name="__123Graph_XNACFIN" hidden="1">'[7]HIS19FIN(A)'!$K$95:$Q$95</definedName>
    <definedName name="__123Graph_XNACHIC" hidden="1">'[7]HIS19FIN(A)'!$D$95:$J$95</definedName>
    <definedName name="__123Graph_XPDNUMBERS" hidden="1">'[8]SUMMARY TABLE'!$Q$6:$Q$49</definedName>
    <definedName name="__123Graph_XPDTRENDS" hidden="1">'[8]SUMMARY TABLE'!$P$23:$P$46</definedName>
    <definedName name="__123Graph_XPIC" localSheetId="6" hidden="1">'[6]T3 Page 1'!#REF!</definedName>
    <definedName name="__123Graph_XPIC" localSheetId="9" hidden="1">'[6]T3 Page 1'!#REF!</definedName>
    <definedName name="__123Graph_XPIC" hidden="1">'[6]T3 Page 1'!#REF!</definedName>
    <definedName name="__123Graph_XSTAG2ALL" localSheetId="6" hidden="1">'[2]Forecast data'!#REF!</definedName>
    <definedName name="__123Graph_XSTAG2ALL" localSheetId="9" hidden="1">'[2]Forecast data'!#REF!</definedName>
    <definedName name="__123Graph_XSTAG2ALL" hidden="1">'[2]Forecast data'!#REF!</definedName>
    <definedName name="__123Graph_XSTAG2EC" localSheetId="6" hidden="1">'[2]Forecast data'!#REF!</definedName>
    <definedName name="__123Graph_XSTAG2EC" localSheetId="9" hidden="1">'[2]Forecast data'!#REF!</definedName>
    <definedName name="__123Graph_XSTAG2EC" hidden="1">'[2]Forecast data'!#REF!</definedName>
    <definedName name="__123Graph_XTOBREV" localSheetId="6" hidden="1">'[2]Forecast data'!#REF!</definedName>
    <definedName name="__123Graph_XTOBREV" localSheetId="9" hidden="1">'[2]Forecast data'!#REF!</definedName>
    <definedName name="__123Graph_XTOBREV" hidden="1">'[2]Forecast data'!#REF!</definedName>
    <definedName name="__123Graph_XTOTAL" hidden="1">'[2]Forecast data'!#REF!</definedName>
    <definedName name="__124graph_b" hidden="1">'[1]Model inputs'!#REF!</definedName>
    <definedName name="__124Graph_c" hidden="1">'[6]T3 Page 1'!#REF!</definedName>
    <definedName name="__rt4354">#REF!</definedName>
    <definedName name="__xlnm.Print_Area_5">#REF!</definedName>
    <definedName name="_1_">#REF!</definedName>
    <definedName name="_1__123Graph_ACHART_15" hidden="1">[10]USGC!$B$34:$B$53</definedName>
    <definedName name="_1__123Graph_XTOB" hidden="1">'[11]Forecast data'!#REF!</definedName>
    <definedName name="_1_0">#REF!</definedName>
    <definedName name="_10__123Graph_XCHART_15" hidden="1">[10]USGC!$A$34:$A$53</definedName>
    <definedName name="_123" hidden="1">'[2]Forecast data'!#REF!</definedName>
    <definedName name="_123Graph_APIC" hidden="1">'[9]T3 Page 1'!#REF!</definedName>
    <definedName name="_123Graph_FLBT" hidden="1">'[9]T3 Page 1'!#REF!</definedName>
    <definedName name="_1377_0">#REF!</definedName>
    <definedName name="_2__123Graph_BCHART_10" hidden="1">[10]USGC!$L$34:$L$53</definedName>
    <definedName name="_2__123Graph_XTOB" hidden="1">'[11]Forecast data'!#REF!</definedName>
    <definedName name="_2_0">#REF!</definedName>
    <definedName name="_2012_13_Q1">#REF!</definedName>
    <definedName name="_2012_13_Q2">#REF!</definedName>
    <definedName name="_2754_0ecm">#REF!</definedName>
    <definedName name="_2ecm">#REF!</definedName>
    <definedName name="_3__123Graph_BCHART_13" hidden="1">[10]USGC!$R$34:$R$53</definedName>
    <definedName name="_3_0ecm">#REF!</definedName>
    <definedName name="_3ecw">#REF!</definedName>
    <definedName name="_4__123Graph_BCHART_15" hidden="1">[10]USGC!$C$34:$C$53</definedName>
    <definedName name="_4_0ecm">#REF!</definedName>
    <definedName name="_4131_0ecw">#REF!</definedName>
    <definedName name="_5__123Graph_CCHART_10" hidden="1">[10]USGC!$F$34:$F$53</definedName>
    <definedName name="_5_0ecw">#REF!</definedName>
    <definedName name="_567" hidden="1">[12]Data!#REF!</definedName>
    <definedName name="_586Home_" hidden="1">'[2]Forecast data'!#REF!</definedName>
    <definedName name="_6__123Graph_CCHART_13" hidden="1">[10]USGC!$O$34:$O$53</definedName>
    <definedName name="_6_0ecw">#REF!</definedName>
    <definedName name="_7__123Graph_CCHART_15" hidden="1">[10]USGC!$D$34:$D$53</definedName>
    <definedName name="_8__123Graph_XCHART_10" hidden="1">[10]USGC!$A$34:$A$53</definedName>
    <definedName name="_9__123Graph_XCHART_13" hidden="1">[10]USGC!$A$34:$A$53</definedName>
    <definedName name="_a190000">#REF!</definedName>
    <definedName name="_AUG2">#REF!</definedName>
    <definedName name="_b" hidden="1">'[1]Model inputs'!#REF!</definedName>
    <definedName name="_DEC2">#REF!</definedName>
    <definedName name="_FEB2">#REF!</definedName>
    <definedName name="_Fill" hidden="1">'[2]Forecast data'!#REF!</definedName>
    <definedName name="_JAN2" localSheetId="7">#REF!</definedName>
    <definedName name="_JAN2" localSheetId="9">#REF!</definedName>
    <definedName name="_JAN2">#REF!</definedName>
    <definedName name="_Key1" localSheetId="7" hidden="1">#REF!</definedName>
    <definedName name="_Key1" localSheetId="9" hidden="1">#REF!</definedName>
    <definedName name="_Key1" hidden="1">#REF!</definedName>
    <definedName name="_MAY2" localSheetId="7">#REF!</definedName>
    <definedName name="_MAY2" localSheetId="9">#REF!</definedName>
    <definedName name="_MAY2">#REF!</definedName>
    <definedName name="_NOV2">#REF!</definedName>
    <definedName name="_OCT2">#REF!</definedName>
    <definedName name="_Order1" hidden="1">255</definedName>
    <definedName name="_Order2" hidden="1">255</definedName>
    <definedName name="_Regression_Int" hidden="1">1</definedName>
    <definedName name="_Regression_Out" localSheetId="6" hidden="1">#REF!</definedName>
    <definedName name="_Regression_Out" localSheetId="9" hidden="1">#REF!</definedName>
    <definedName name="_Regression_Out" hidden="1">#REF!</definedName>
    <definedName name="_Regression_X" localSheetId="6" hidden="1">#REF!</definedName>
    <definedName name="_Regression_X" localSheetId="9" hidden="1">#REF!</definedName>
    <definedName name="_Regression_X" hidden="1">#REF!</definedName>
    <definedName name="_Regression_Y" localSheetId="6" hidden="1">#REF!</definedName>
    <definedName name="_Regression_Y" localSheetId="9" hidden="1">#REF!</definedName>
    <definedName name="_Regression_Y" hidden="1">#REF!</definedName>
    <definedName name="_rt4354">#REF!</definedName>
    <definedName name="_Sort" hidden="1">#REF!</definedName>
    <definedName name="_tme1">#REF!</definedName>
    <definedName name="_tme2">#REF!</definedName>
    <definedName name="_tme3">#REF!</definedName>
    <definedName name="_tme4">#REF!</definedName>
    <definedName name="_tme5">#REF!</definedName>
    <definedName name="a">#REF!</definedName>
    <definedName name="Accommodation">'[13]T&amp;S'!$C$8:$W$8</definedName>
    <definedName name="Action">[14]Matrix!$L$3:$L$6</definedName>
    <definedName name="Air_Travel">'[13]T&amp;S'!$C$12:$W$12</definedName>
    <definedName name="AME">OFFSET([15]AME!$H$15,0,0,MAX([15]AME!$B$15:$B100),1)</definedName>
    <definedName name="Amytest">#REF!</definedName>
    <definedName name="Analysis" localSheetId="7">#REF!</definedName>
    <definedName name="Analysis" localSheetId="9">#REF!</definedName>
    <definedName name="Analysis">#REF!</definedName>
    <definedName name="APR_2012">'[13]T&amp;S'!$C$6:$C$17</definedName>
    <definedName name="APR_2013">'[13]T&amp;S'!$P$6:$P$17</definedName>
    <definedName name="APRIL" localSheetId="7">#REF!</definedName>
    <definedName name="APRIL" localSheetId="9">#REF!</definedName>
    <definedName name="APRIL">#REF!</definedName>
    <definedName name="APRIL2" localSheetId="7">#REF!</definedName>
    <definedName name="APRIL2" localSheetId="9">#REF!</definedName>
    <definedName name="APRIL2">#REF!</definedName>
    <definedName name="asdas" localSheetId="2" hidden="1">{#N/A,#N/A,FALSE,"TMCOMP96";#N/A,#N/A,FALSE,"MAT96";#N/A,#N/A,FALSE,"FANDA96";#N/A,#N/A,FALSE,"INTRAN96";#N/A,#N/A,FALSE,"NAA9697";#N/A,#N/A,FALSE,"ECWEBB";#N/A,#N/A,FALSE,"MFT96";#N/A,#N/A,FALSE,"CTrecon"}</definedName>
    <definedName name="asdas" localSheetId="6" hidden="1">{#N/A,#N/A,FALSE,"TMCOMP96";#N/A,#N/A,FALSE,"MAT96";#N/A,#N/A,FALSE,"FANDA96";#N/A,#N/A,FALSE,"INTRAN96";#N/A,#N/A,FALSE,"NAA9697";#N/A,#N/A,FALSE,"ECWEBB";#N/A,#N/A,FALSE,"MFT96";#N/A,#N/A,FALSE,"CTrecon"}</definedName>
    <definedName name="asdas" localSheetId="7" hidden="1">{#N/A,#N/A,FALSE,"TMCOMP96";#N/A,#N/A,FALSE,"MAT96";#N/A,#N/A,FALSE,"FANDA96";#N/A,#N/A,FALSE,"INTRAN96";#N/A,#N/A,FALSE,"NAA9697";#N/A,#N/A,FALSE,"ECWEBB";#N/A,#N/A,FALSE,"MFT96";#N/A,#N/A,FALSE,"CTrecon"}</definedName>
    <definedName name="asdas" localSheetId="9" hidden="1">{#N/A,#N/A,FALSE,"TMCOMP96";#N/A,#N/A,FALSE,"MAT96";#N/A,#N/A,FALSE,"FANDA96";#N/A,#N/A,FALSE,"INTRAN96";#N/A,#N/A,FALSE,"NAA9697";#N/A,#N/A,FALSE,"ECWEBB";#N/A,#N/A,FALSE,"MFT96";#N/A,#N/A,FALSE,"CTrecon"}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2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6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7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9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asx" localSheetId="2" hidden="1">{#N/A,#N/A,FALSE,"TMCOMP96";#N/A,#N/A,FALSE,"MAT96";#N/A,#N/A,FALSE,"FANDA96";#N/A,#N/A,FALSE,"INTRAN96";#N/A,#N/A,FALSE,"NAA9697";#N/A,#N/A,FALSE,"ECWEBB";#N/A,#N/A,FALSE,"MFT96";#N/A,#N/A,FALSE,"CTrecon"}</definedName>
    <definedName name="asdasx" localSheetId="6" hidden="1">{#N/A,#N/A,FALSE,"TMCOMP96";#N/A,#N/A,FALSE,"MAT96";#N/A,#N/A,FALSE,"FANDA96";#N/A,#N/A,FALSE,"INTRAN96";#N/A,#N/A,FALSE,"NAA9697";#N/A,#N/A,FALSE,"ECWEBB";#N/A,#N/A,FALSE,"MFT96";#N/A,#N/A,FALSE,"CTrecon"}</definedName>
    <definedName name="asdasx" localSheetId="7" hidden="1">{#N/A,#N/A,FALSE,"TMCOMP96";#N/A,#N/A,FALSE,"MAT96";#N/A,#N/A,FALSE,"FANDA96";#N/A,#N/A,FALSE,"INTRAN96";#N/A,#N/A,FALSE,"NAA9697";#N/A,#N/A,FALSE,"ECWEBB";#N/A,#N/A,FALSE,"MFT96";#N/A,#N/A,FALSE,"CTrecon"}</definedName>
    <definedName name="asdasx" localSheetId="9" hidden="1">{#N/A,#N/A,FALSE,"TMCOMP96";#N/A,#N/A,FALSE,"MAT96";#N/A,#N/A,FALSE,"FANDA96";#N/A,#N/A,FALSE,"INTRAN96";#N/A,#N/A,FALSE,"NAA9697";#N/A,#N/A,FALSE,"ECWEBB";#N/A,#N/A,FALSE,"MFT96";#N/A,#N/A,FALSE,"CTrecon"}</definedName>
    <definedName name="asdasx" hidden="1">{#N/A,#N/A,FALSE,"TMCOMP96";#N/A,#N/A,FALSE,"MAT96";#N/A,#N/A,FALSE,"FANDA96";#N/A,#N/A,FALSE,"INTRAN96";#N/A,#N/A,FALSE,"NAA9697";#N/A,#N/A,FALSE,"ECWEBB";#N/A,#N/A,FALSE,"MFT96";#N/A,#N/A,FALSE,"CTrecon"}</definedName>
    <definedName name="ASDF" localSheetId="2" hidden="1">{#N/A,#N/A,FALSE,"TMCOMP96";#N/A,#N/A,FALSE,"MAT96";#N/A,#N/A,FALSE,"FANDA96";#N/A,#N/A,FALSE,"INTRAN96";#N/A,#N/A,FALSE,"NAA9697";#N/A,#N/A,FALSE,"ECWEBB";#N/A,#N/A,FALSE,"MFT96";#N/A,#N/A,FALSE,"CTrecon"}</definedName>
    <definedName name="ASDF" localSheetId="6" hidden="1">{#N/A,#N/A,FALSE,"TMCOMP96";#N/A,#N/A,FALSE,"MAT96";#N/A,#N/A,FALSE,"FANDA96";#N/A,#N/A,FALSE,"INTRAN96";#N/A,#N/A,FALSE,"NAA9697";#N/A,#N/A,FALSE,"ECWEBB";#N/A,#N/A,FALSE,"MFT96";#N/A,#N/A,FALSE,"CTrecon"}</definedName>
    <definedName name="ASDF" localSheetId="7" hidden="1">{#N/A,#N/A,FALSE,"TMCOMP96";#N/A,#N/A,FALSE,"MAT96";#N/A,#N/A,FALSE,"FANDA96";#N/A,#N/A,FALSE,"INTRAN96";#N/A,#N/A,FALSE,"NAA9697";#N/A,#N/A,FALSE,"ECWEBB";#N/A,#N/A,FALSE,"MFT96";#N/A,#N/A,FALSE,"CTrecon"}</definedName>
    <definedName name="ASDF" localSheetId="9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A" localSheetId="2" hidden="1">{#N/A,#N/A,FALSE,"TMCOMP96";#N/A,#N/A,FALSE,"MAT96";#N/A,#N/A,FALSE,"FANDA96";#N/A,#N/A,FALSE,"INTRAN96";#N/A,#N/A,FALSE,"NAA9697";#N/A,#N/A,FALSE,"ECWEBB";#N/A,#N/A,FALSE,"MFT96";#N/A,#N/A,FALSE,"CTrecon"}</definedName>
    <definedName name="ASDFA" localSheetId="6" hidden="1">{#N/A,#N/A,FALSE,"TMCOMP96";#N/A,#N/A,FALSE,"MAT96";#N/A,#N/A,FALSE,"FANDA96";#N/A,#N/A,FALSE,"INTRAN96";#N/A,#N/A,FALSE,"NAA9697";#N/A,#N/A,FALSE,"ECWEBB";#N/A,#N/A,FALSE,"MFT96";#N/A,#N/A,FALSE,"CTrecon"}</definedName>
    <definedName name="ASDFA" localSheetId="7" hidden="1">{#N/A,#N/A,FALSE,"TMCOMP96";#N/A,#N/A,FALSE,"MAT96";#N/A,#N/A,FALSE,"FANDA96";#N/A,#N/A,FALSE,"INTRAN96";#N/A,#N/A,FALSE,"NAA9697";#N/A,#N/A,FALSE,"ECWEBB";#N/A,#N/A,FALSE,"MFT96";#N/A,#N/A,FALSE,"CTrecon"}</definedName>
    <definedName name="ASDFA" localSheetId="9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FD" localSheetId="2" hidden="1">{#N/A,#N/A,FALSE,"TMCOMP96";#N/A,#N/A,FALSE,"MAT96";#N/A,#N/A,FALSE,"FANDA96";#N/A,#N/A,FALSE,"INTRAN96";#N/A,#N/A,FALSE,"NAA9697";#N/A,#N/A,FALSE,"ECWEBB";#N/A,#N/A,FALSE,"MFT96";#N/A,#N/A,FALSE,"CTrecon"}</definedName>
    <definedName name="ASFD" localSheetId="6" hidden="1">{#N/A,#N/A,FALSE,"TMCOMP96";#N/A,#N/A,FALSE,"MAT96";#N/A,#N/A,FALSE,"FANDA96";#N/A,#N/A,FALSE,"INTRAN96";#N/A,#N/A,FALSE,"NAA9697";#N/A,#N/A,FALSE,"ECWEBB";#N/A,#N/A,FALSE,"MFT96";#N/A,#N/A,FALSE,"CTrecon"}</definedName>
    <definedName name="ASFD" localSheetId="7" hidden="1">{#N/A,#N/A,FALSE,"TMCOMP96";#N/A,#N/A,FALSE,"MAT96";#N/A,#N/A,FALSE,"FANDA96";#N/A,#N/A,FALSE,"INTRAN96";#N/A,#N/A,FALSE,"NAA9697";#N/A,#N/A,FALSE,"ECWEBB";#N/A,#N/A,FALSE,"MFT96";#N/A,#N/A,FALSE,"CTrecon"}</definedName>
    <definedName name="ASFD" localSheetId="9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Astartpg" localSheetId="6">#REF!</definedName>
    <definedName name="Astartpg" localSheetId="7">#REF!</definedName>
    <definedName name="Astartpg" localSheetId="9">#REF!</definedName>
    <definedName name="Astartpg">#REF!</definedName>
    <definedName name="AUC_AN_CDEL_Balance">[16]AUC_Data!$U$1:$U$65536</definedName>
    <definedName name="AUC_AN_CDEL_Category">[16]AUC_Data!$T$1:$T$65536</definedName>
    <definedName name="AUG" localSheetId="7">#REF!</definedName>
    <definedName name="AUG" localSheetId="9">#REF!</definedName>
    <definedName name="AUG">#REF!</definedName>
    <definedName name="AUG_2012">'[13]T&amp;S'!$G$6:$G$17</definedName>
    <definedName name="AUG_2013">'[13]T&amp;S'!$T$6:$T$17</definedName>
    <definedName name="AVON" localSheetId="7">#REF!</definedName>
    <definedName name="AVON" localSheetId="9">#REF!</definedName>
    <definedName name="AVON">#REF!</definedName>
    <definedName name="b" localSheetId="2" hidden="1">{#N/A,#N/A,FALSE,"CGBR95C"}</definedName>
    <definedName name="b" localSheetId="6" hidden="1">{#N/A,#N/A,FALSE,"CGBR95C"}</definedName>
    <definedName name="b" localSheetId="7" hidden="1">{#N/A,#N/A,FALSE,"CGBR95C"}</definedName>
    <definedName name="b" localSheetId="9" hidden="1">{#N/A,#N/A,FALSE,"CGBR95C"}</definedName>
    <definedName name="b" hidden="1">{#N/A,#N/A,FALSE,"CGBR95C"}</definedName>
    <definedName name="BEDS">#REF!</definedName>
    <definedName name="BERKS">#REF!</definedName>
    <definedName name="blankkk" hidden="1">'[2]Forecast data'!#REF!</definedName>
    <definedName name="blankold" hidden="1">'[9]T3 Page 1'!#REF!</definedName>
    <definedName name="BLPH1" hidden="1">'[17]4.6 ten year bonds'!$A$4</definedName>
    <definedName name="BLPH2" hidden="1">'[17]4.6 ten year bonds'!$D$4</definedName>
    <definedName name="BLPH3" hidden="1">'[17]4.6 ten year bonds'!$G$4</definedName>
    <definedName name="BLPH4" hidden="1">'[17]4.6 ten year bonds'!$J$4</definedName>
    <definedName name="BLPH5" hidden="1">'[17]4.6 ten year bonds'!$M$4</definedName>
    <definedName name="BLUE" localSheetId="7">#REF!</definedName>
    <definedName name="BLUE" localSheetId="9">#REF!</definedName>
    <definedName name="BLUE">#REF!</definedName>
    <definedName name="BLUE1" localSheetId="7">#REF!</definedName>
    <definedName name="BLUE1" localSheetId="9">#REF!</definedName>
    <definedName name="BLUE1">#REF!</definedName>
    <definedName name="BLUE10" localSheetId="7">#REF!</definedName>
    <definedName name="BLUE10" localSheetId="9">#REF!</definedName>
    <definedName name="BLUE10">#REF!</definedName>
    <definedName name="BLUE2">#REF!</definedName>
    <definedName name="BLUE3">#REF!</definedName>
    <definedName name="BLUE4">#REF!</definedName>
    <definedName name="BLUE5">#REF!</definedName>
    <definedName name="BLUE6">#REF!</definedName>
    <definedName name="BLUE7">#REF!</definedName>
    <definedName name="BLUE8">#N/A</definedName>
    <definedName name="BLUE9">#N/A</definedName>
    <definedName name="Breakdown">'[18]Full Data'!$A$1:$U$51870</definedName>
    <definedName name="BUCKS" localSheetId="7">#REF!</definedName>
    <definedName name="BUCKS" localSheetId="9">#REF!</definedName>
    <definedName name="BUCKS">#REF!</definedName>
    <definedName name="BUDGET" localSheetId="7">#REF!</definedName>
    <definedName name="BUDGET" localSheetId="9">#REF!</definedName>
    <definedName name="BUDGET">#REF!</definedName>
    <definedName name="BULL" localSheetId="7">#REF!</definedName>
    <definedName name="BULL" localSheetId="9">#REF!</definedName>
    <definedName name="BULL">#REF!</definedName>
    <definedName name="C_">#REF!</definedName>
    <definedName name="CAMBS">#REF!</definedName>
    <definedName name="CapAME">'[19]Dept AMEsum'!#REF!</definedName>
    <definedName name="CapDEL">[19]DELsum!#REF!</definedName>
    <definedName name="Car_Hire">'[13]T&amp;S'!$C$13:$W$13</definedName>
    <definedName name="Category">[14]Matrix!$O$3:$O$10</definedName>
    <definedName name="CC">[20]Lists!#REF!</definedName>
    <definedName name="CDEL">OFFSET([15]CDEL!$G$15,0,0,MAX([15]CDEL!$B$15:$B100),1)</definedName>
    <definedName name="CGCapDEL" localSheetId="7">#REF!</definedName>
    <definedName name="CGCapDEL" localSheetId="9">#REF!</definedName>
    <definedName name="CGCapDEL">#REF!</definedName>
    <definedName name="CHESHIRE" localSheetId="7">#REF!</definedName>
    <definedName name="CHESHIRE" localSheetId="9">#REF!</definedName>
    <definedName name="CHESHIRE">#REF!</definedName>
    <definedName name="CLASSIFICATION">[21]Menus!$C$2:$C$6</definedName>
    <definedName name="CLEVELAND" localSheetId="7">#REF!</definedName>
    <definedName name="CLEVELAND" localSheetId="9">#REF!</definedName>
    <definedName name="CLEVELAND">#REF!</definedName>
    <definedName name="CLWYD" localSheetId="7">#REF!</definedName>
    <definedName name="CLWYD" localSheetId="9">#REF!</definedName>
    <definedName name="CLWYD">#REF!</definedName>
    <definedName name="Constructed_tracker" localSheetId="7">'[22]Ch4 Exp'!#REF!</definedName>
    <definedName name="Constructed_tracker" localSheetId="9">'[22]Ch4 Exp'!#REF!</definedName>
    <definedName name="Constructed_tracker">'[22]Ch4 Exp'!#REF!</definedName>
    <definedName name="Control">[14]Matrix!$M$3:$M$4</definedName>
    <definedName name="Controls">[14]Matrix!$J$3:$J$7</definedName>
    <definedName name="CORNWALL" localSheetId="7">#REF!</definedName>
    <definedName name="CORNWALL" localSheetId="9">#REF!</definedName>
    <definedName name="CORNWALL">#REF!</definedName>
    <definedName name="Cost_element_name">[23]LIVE!$G$2:$G$25262</definedName>
    <definedName name="COUNTYTOTALS">[24]Base!$H$7:$J$69</definedName>
    <definedName name="COVID">'[25]Output (aggs)'!$C$2</definedName>
    <definedName name="crap" localSheetId="7">#REF!</definedName>
    <definedName name="crap" localSheetId="9">#REF!</definedName>
    <definedName name="crap">#REF!</definedName>
    <definedName name="crap0" localSheetId="7">#REF!</definedName>
    <definedName name="crap0" localSheetId="9">#REF!</definedName>
    <definedName name="crap0">#REF!</definedName>
    <definedName name="crap1" localSheetId="7">#REF!</definedName>
    <definedName name="crap1" localSheetId="9">#REF!</definedName>
    <definedName name="crap1">#REF!</definedName>
    <definedName name="crap2">#REF!</definedName>
    <definedName name="crap3">#REF!</definedName>
    <definedName name="crap4">#REF!</definedName>
    <definedName name="crap5">#REF!</definedName>
    <definedName name="crapa">#REF!</definedName>
    <definedName name="crapb">#REF!</definedName>
    <definedName name="crapi">#REF!</definedName>
    <definedName name="crapii">#REF!</definedName>
    <definedName name="csdd">'[19]Dept AMEsum'!#REF!</definedName>
    <definedName name="CT" hidden="1">'[2]Forecast data'!#REF!</definedName>
    <definedName name="CTNABS" hidden="1">'[26]Model inputs'!#REF!</definedName>
    <definedName name="CUMBRIA" localSheetId="7">#REF!</definedName>
    <definedName name="CUMBRIA" localSheetId="9">#REF!</definedName>
    <definedName name="CUMBRIA">#REF!</definedName>
    <definedName name="CUMBUDGET" localSheetId="7">#REF!</definedName>
    <definedName name="CUMBUDGET" localSheetId="9">#REF!</definedName>
    <definedName name="CUMBUDGET">#REF!</definedName>
    <definedName name="CUMOUTTURN" localSheetId="7">#REF!</definedName>
    <definedName name="CUMOUTTURN" localSheetId="9">#REF!</definedName>
    <definedName name="CUMOUTTURN">#REF!</definedName>
    <definedName name="CUMPROFILE">#REF!</definedName>
    <definedName name="CUMTOTAL">#REF!</definedName>
    <definedName name="D">#REF!</definedName>
    <definedName name="DASCFTAB">#REF!</definedName>
    <definedName name="data">#REF!</definedName>
    <definedName name="data2">#REF!</definedName>
    <definedName name="_xlnm.Database">#REF!</definedName>
    <definedName name="datazone">'[27]Data (monthly)'!$A$3:$AN$2314</definedName>
    <definedName name="Days">[28]QsYs!$J$1:$J$65536</definedName>
    <definedName name="ddd" localSheetId="2" hidden="1">{#N/A,#N/A,FALSE,"CGBR95C"}</definedName>
    <definedName name="ddd" localSheetId="6" hidden="1">{#N/A,#N/A,FALSE,"CGBR95C"}</definedName>
    <definedName name="ddd" localSheetId="7" hidden="1">{#N/A,#N/A,FALSE,"CGBR95C"}</definedName>
    <definedName name="ddd" localSheetId="9" hidden="1">{#N/A,#N/A,FALSE,"CGBR95C"}</definedName>
    <definedName name="ddd" hidden="1">{#N/A,#N/A,FALSE,"CGBR95C"}</definedName>
    <definedName name="dddd" localSheetId="2" hidden="1">{#N/A,#N/A,FALSE,"CGBR95C"}</definedName>
    <definedName name="dddd" localSheetId="6" hidden="1">{#N/A,#N/A,FALSE,"CGBR95C"}</definedName>
    <definedName name="dddd" localSheetId="7" hidden="1">{#N/A,#N/A,FALSE,"CGBR95C"}</definedName>
    <definedName name="dddd" localSheetId="9" hidden="1">{#N/A,#N/A,FALSE,"CGBR95C"}</definedName>
    <definedName name="dddd" hidden="1">{#N/A,#N/A,FALSE,"CGBR95C"}</definedName>
    <definedName name="ddddddd" localSheetId="2" hidden="1">{#N/A,#N/A,FALSE,"CGBR95C"}</definedName>
    <definedName name="ddddddd" localSheetId="6" hidden="1">{#N/A,#N/A,FALSE,"CGBR95C"}</definedName>
    <definedName name="ddddddd" localSheetId="7" hidden="1">{#N/A,#N/A,FALSE,"CGBR95C"}</definedName>
    <definedName name="ddddddd" localSheetId="9" hidden="1">{#N/A,#N/A,FALSE,"CGBR95C"}</definedName>
    <definedName name="ddddddd" hidden="1">{#N/A,#N/A,FALSE,"CGBR95C"}</definedName>
    <definedName name="dddddddddddd" localSheetId="2" hidden="1">{#N/A,#N/A,FALSE,"CGBR95C"}</definedName>
    <definedName name="dddddddddddd" localSheetId="6" hidden="1">{#N/A,#N/A,FALSE,"CGBR95C"}</definedName>
    <definedName name="dddddddddddd" localSheetId="7" hidden="1">{#N/A,#N/A,FALSE,"CGBR95C"}</definedName>
    <definedName name="dddddddddddd" localSheetId="9" hidden="1">{#N/A,#N/A,FALSE,"CGBR95C"}</definedName>
    <definedName name="dddddddddddd" hidden="1">{#N/A,#N/A,FALSE,"CGBR95C"}</definedName>
    <definedName name="DEC">#REF!</definedName>
    <definedName name="DEC_2012">'[13]T&amp;S'!$L$6:$L$17</definedName>
    <definedName name="DELAME">!#REF!</definedName>
    <definedName name="DEPR" localSheetId="7">#REF!</definedName>
    <definedName name="DEPR" localSheetId="9">#REF!</definedName>
    <definedName name="DEPR">#REF!</definedName>
    <definedName name="DERBYSHIRE" localSheetId="7">#REF!</definedName>
    <definedName name="DERBYSHIRE" localSheetId="9">#REF!</definedName>
    <definedName name="DERBYSHIRE">#REF!</definedName>
    <definedName name="DEVON" localSheetId="7">#REF!</definedName>
    <definedName name="DEVON" localSheetId="9">#REF!</definedName>
    <definedName name="DEVON">#REF!</definedName>
    <definedName name="dfg" localSheetId="2" hidden="1">{#N/A,#N/A,FALSE,"TMCOMP96";#N/A,#N/A,FALSE,"MAT96";#N/A,#N/A,FALSE,"FANDA96";#N/A,#N/A,FALSE,"INTRAN96";#N/A,#N/A,FALSE,"NAA9697";#N/A,#N/A,FALSE,"ECWEBB";#N/A,#N/A,FALSE,"MFT96";#N/A,#N/A,FALSE,"CTrecon"}</definedName>
    <definedName name="dfg" localSheetId="6" hidden="1">{#N/A,#N/A,FALSE,"TMCOMP96";#N/A,#N/A,FALSE,"MAT96";#N/A,#N/A,FALSE,"FANDA96";#N/A,#N/A,FALSE,"INTRAN96";#N/A,#N/A,FALSE,"NAA9697";#N/A,#N/A,FALSE,"ECWEBB";#N/A,#N/A,FALSE,"MFT96";#N/A,#N/A,FALSE,"CTrecon"}</definedName>
    <definedName name="dfg" localSheetId="7" hidden="1">{#N/A,#N/A,FALSE,"TMCOMP96";#N/A,#N/A,FALSE,"MAT96";#N/A,#N/A,FALSE,"FANDA96";#N/A,#N/A,FALSE,"INTRAN96";#N/A,#N/A,FALSE,"NAA9697";#N/A,#N/A,FALSE,"ECWEBB";#N/A,#N/A,FALSE,"MFT96";#N/A,#N/A,FALSE,"CTrecon"}</definedName>
    <definedName name="dfg" localSheetId="9" hidden="1">{#N/A,#N/A,FALSE,"TMCOMP96";#N/A,#N/A,FALSE,"MAT96";#N/A,#N/A,FALSE,"FANDA96";#N/A,#N/A,FALSE,"INTRAN96";#N/A,#N/A,FALSE,"NAA9697";#N/A,#N/A,FALSE,"ECWEBB";#N/A,#N/A,FALSE,"MFT96";#N/A,#N/A,FALSE,"CTrecon"}</definedName>
    <definedName name="dfg" hidden="1">{#N/A,#N/A,FALSE,"TMCOMP96";#N/A,#N/A,FALSE,"MAT96";#N/A,#N/A,FALSE,"FANDA96";#N/A,#N/A,FALSE,"INTRAN96";#N/A,#N/A,FALSE,"NAA9697";#N/A,#N/A,FALSE,"ECWEBB";#N/A,#N/A,FALSE,"MFT96";#N/A,#N/A,FALSE,"CTrecon"}</definedName>
    <definedName name="dfgae" localSheetId="2" hidden="1">{#N/A,#N/A,FALSE,"TMCOMP96";#N/A,#N/A,FALSE,"MAT96";#N/A,#N/A,FALSE,"FANDA96";#N/A,#N/A,FALSE,"INTRAN96";#N/A,#N/A,FALSE,"NAA9697";#N/A,#N/A,FALSE,"ECWEBB";#N/A,#N/A,FALSE,"MFT96";#N/A,#N/A,FALSE,"CTrecon"}</definedName>
    <definedName name="dfgae" localSheetId="6" hidden="1">{#N/A,#N/A,FALSE,"TMCOMP96";#N/A,#N/A,FALSE,"MAT96";#N/A,#N/A,FALSE,"FANDA96";#N/A,#N/A,FALSE,"INTRAN96";#N/A,#N/A,FALSE,"NAA9697";#N/A,#N/A,FALSE,"ECWEBB";#N/A,#N/A,FALSE,"MFT96";#N/A,#N/A,FALSE,"CTrecon"}</definedName>
    <definedName name="dfgae" localSheetId="7" hidden="1">{#N/A,#N/A,FALSE,"TMCOMP96";#N/A,#N/A,FALSE,"MAT96";#N/A,#N/A,FALSE,"FANDA96";#N/A,#N/A,FALSE,"INTRAN96";#N/A,#N/A,FALSE,"NAA9697";#N/A,#N/A,FALSE,"ECWEBB";#N/A,#N/A,FALSE,"MFT96";#N/A,#N/A,FALSE,"CTrecon"}</definedName>
    <definedName name="dfgae" localSheetId="9" hidden="1">{#N/A,#N/A,FALSE,"TMCOMP96";#N/A,#N/A,FALSE,"MAT96";#N/A,#N/A,FALSE,"FANDA96";#N/A,#N/A,FALSE,"INTRAN96";#N/A,#N/A,FALSE,"NAA9697";#N/A,#N/A,FALSE,"ECWEBB";#N/A,#N/A,FALSE,"MFT96";#N/A,#N/A,FALSE,"CTrecon"}</definedName>
    <definedName name="dfgae" hidden="1">{#N/A,#N/A,FALSE,"TMCOMP96";#N/A,#N/A,FALSE,"MAT96";#N/A,#N/A,FALSE,"FANDA96";#N/A,#N/A,FALSE,"INTRAN96";#N/A,#N/A,FALSE,"NAA9697";#N/A,#N/A,FALSE,"ECWEBB";#N/A,#N/A,FALSE,"MFT96";#N/A,#N/A,FALSE,"CTrecon"}</definedName>
    <definedName name="dfgdfg">'[19]Dept AMEsum'!#REF!</definedName>
    <definedName name="dfrgfdgs" localSheetId="2" hidden="1">{#N/A,#N/A,FALSE,"TMCOMP96";#N/A,#N/A,FALSE,"MAT96";#N/A,#N/A,FALSE,"FANDA96";#N/A,#N/A,FALSE,"INTRAN96";#N/A,#N/A,FALSE,"NAA9697";#N/A,#N/A,FALSE,"ECWEBB";#N/A,#N/A,FALSE,"MFT96";#N/A,#N/A,FALSE,"CTrecon"}</definedName>
    <definedName name="dfrgfdgs" localSheetId="6" hidden="1">{#N/A,#N/A,FALSE,"TMCOMP96";#N/A,#N/A,FALSE,"MAT96";#N/A,#N/A,FALSE,"FANDA96";#N/A,#N/A,FALSE,"INTRAN96";#N/A,#N/A,FALSE,"NAA9697";#N/A,#N/A,FALSE,"ECWEBB";#N/A,#N/A,FALSE,"MFT96";#N/A,#N/A,FALSE,"CTrecon"}</definedName>
    <definedName name="dfrgfdgs" localSheetId="7" hidden="1">{#N/A,#N/A,FALSE,"TMCOMP96";#N/A,#N/A,FALSE,"MAT96";#N/A,#N/A,FALSE,"FANDA96";#N/A,#N/A,FALSE,"INTRAN96";#N/A,#N/A,FALSE,"NAA9697";#N/A,#N/A,FALSE,"ECWEBB";#N/A,#N/A,FALSE,"MFT96";#N/A,#N/A,FALSE,"CTrecon"}</definedName>
    <definedName name="dfrgfdgs" localSheetId="9" hidden="1">{#N/A,#N/A,FALSE,"TMCOMP96";#N/A,#N/A,FALSE,"MAT96";#N/A,#N/A,FALSE,"FANDA96";#N/A,#N/A,FALSE,"INTRAN96";#N/A,#N/A,FALSE,"NAA9697";#N/A,#N/A,FALSE,"ECWEBB";#N/A,#N/A,FALSE,"MFT96";#N/A,#N/A,FALSE,"CTrecon"}</definedName>
    <definedName name="dfrgfdgs" hidden="1">{#N/A,#N/A,FALSE,"TMCOMP96";#N/A,#N/A,FALSE,"MAT96";#N/A,#N/A,FALSE,"FANDA96";#N/A,#N/A,FALSE,"INTRAN96";#N/A,#N/A,FALSE,"NAA9697";#N/A,#N/A,FALSE,"ECWEBB";#N/A,#N/A,FALSE,"MFT96";#N/A,#N/A,FALSE,"CTrecon"}</definedName>
    <definedName name="dfsdf" localSheetId="6" hidden="1">#REF!</definedName>
    <definedName name="dfsdf" localSheetId="9" hidden="1">#REF!</definedName>
    <definedName name="dfsdf" hidden="1">#REF!</definedName>
    <definedName name="dgrety" localSheetId="6">#REF!</definedName>
    <definedName name="dgrety" localSheetId="9">#REF!</definedName>
    <definedName name="dgrety">#REF!</definedName>
    <definedName name="dgsgf" localSheetId="2" hidden="1">{#N/A,#N/A,FALSE,"TMCOMP96";#N/A,#N/A,FALSE,"MAT96";#N/A,#N/A,FALSE,"FANDA96";#N/A,#N/A,FALSE,"INTRAN96";#N/A,#N/A,FALSE,"NAA9697";#N/A,#N/A,FALSE,"ECWEBB";#N/A,#N/A,FALSE,"MFT96";#N/A,#N/A,FALSE,"CTrecon"}</definedName>
    <definedName name="dgsgf" localSheetId="6" hidden="1">{#N/A,#N/A,FALSE,"TMCOMP96";#N/A,#N/A,FALSE,"MAT96";#N/A,#N/A,FALSE,"FANDA96";#N/A,#N/A,FALSE,"INTRAN96";#N/A,#N/A,FALSE,"NAA9697";#N/A,#N/A,FALSE,"ECWEBB";#N/A,#N/A,FALSE,"MFT96";#N/A,#N/A,FALSE,"CTrecon"}</definedName>
    <definedName name="dgsgf" localSheetId="7" hidden="1">{#N/A,#N/A,FALSE,"TMCOMP96";#N/A,#N/A,FALSE,"MAT96";#N/A,#N/A,FALSE,"FANDA96";#N/A,#N/A,FALSE,"INTRAN96";#N/A,#N/A,FALSE,"NAA9697";#N/A,#N/A,FALSE,"ECWEBB";#N/A,#N/A,FALSE,"MFT96";#N/A,#N/A,FALSE,"CTrecon"}</definedName>
    <definedName name="dgsgf" localSheetId="9" hidden="1">{#N/A,#N/A,FALSE,"TMCOMP96";#N/A,#N/A,FALSE,"MAT96";#N/A,#N/A,FALSE,"FANDA96";#N/A,#N/A,FALSE,"INTRAN96";#N/A,#N/A,FALSE,"NAA9697";#N/A,#N/A,FALSE,"ECWEBB";#N/A,#N/A,FALSE,"MFT96";#N/A,#N/A,FALSE,"CTrecon"}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gsgf2" localSheetId="2" hidden="1">{#N/A,#N/A,FALSE,"TMCOMP96";#N/A,#N/A,FALSE,"MAT96";#N/A,#N/A,FALSE,"FANDA96";#N/A,#N/A,FALSE,"INTRAN96";#N/A,#N/A,FALSE,"NAA9697";#N/A,#N/A,FALSE,"ECWEBB";#N/A,#N/A,FALSE,"MFT96";#N/A,#N/A,FALSE,"CTrecon"}</definedName>
    <definedName name="dgsgf2" localSheetId="6" hidden="1">{#N/A,#N/A,FALSE,"TMCOMP96";#N/A,#N/A,FALSE,"MAT96";#N/A,#N/A,FALSE,"FANDA96";#N/A,#N/A,FALSE,"INTRAN96";#N/A,#N/A,FALSE,"NAA9697";#N/A,#N/A,FALSE,"ECWEBB";#N/A,#N/A,FALSE,"MFT96";#N/A,#N/A,FALSE,"CTrecon"}</definedName>
    <definedName name="dgsgf2" localSheetId="7" hidden="1">{#N/A,#N/A,FALSE,"TMCOMP96";#N/A,#N/A,FALSE,"MAT96";#N/A,#N/A,FALSE,"FANDA96";#N/A,#N/A,FALSE,"INTRAN96";#N/A,#N/A,FALSE,"NAA9697";#N/A,#N/A,FALSE,"ECWEBB";#N/A,#N/A,FALSE,"MFT96";#N/A,#N/A,FALSE,"CTrecon"}</definedName>
    <definedName name="dgsgf2" localSheetId="9" hidden="1">{#N/A,#N/A,FALSE,"TMCOMP96";#N/A,#N/A,FALSE,"MAT96";#N/A,#N/A,FALSE,"FANDA96";#N/A,#N/A,FALSE,"INTRAN96";#N/A,#N/A,FALSE,"NAA9697";#N/A,#N/A,FALSE,"ECWEBB";#N/A,#N/A,FALSE,"MFT96";#N/A,#N/A,FALSE,"CTrecon"}</definedName>
    <definedName name="dgsgf2" hidden="1">{#N/A,#N/A,FALSE,"TMCOMP96";#N/A,#N/A,FALSE,"MAT96";#N/A,#N/A,FALSE,"FANDA96";#N/A,#N/A,FALSE,"INTRAN96";#N/A,#N/A,FALSE,"NAA9697";#N/A,#N/A,FALSE,"ECWEBB";#N/A,#N/A,FALSE,"MFT96";#N/A,#N/A,FALSE,"CTrecon"}</definedName>
    <definedName name="DIR">#REF!</definedName>
    <definedName name="DirData">#REF!</definedName>
    <definedName name="directorate">#REF!</definedName>
    <definedName name="Directoratelive">[23]LIVE!$L$2:$L$25262</definedName>
    <definedName name="Distribution" localSheetId="7" hidden="1">#REF!</definedName>
    <definedName name="Distribution" localSheetId="9" hidden="1">#REF!</definedName>
    <definedName name="Distribution" hidden="1">#REF!</definedName>
    <definedName name="distribution1" localSheetId="7" hidden="1">#REF!</definedName>
    <definedName name="distribution1" localSheetId="9" hidden="1">#REF!</definedName>
    <definedName name="distribution1" hidden="1">#REF!</definedName>
    <definedName name="DORSET" localSheetId="7">#REF!</definedName>
    <definedName name="DORSET" localSheetId="9">#REF!</definedName>
    <definedName name="DORSET">#REF!</definedName>
    <definedName name="dsfgdfg" localSheetId="2" hidden="1">{#N/A,#N/A,FALSE,"TMCOMP96";#N/A,#N/A,FALSE,"MAT96";#N/A,#N/A,FALSE,"FANDA96";#N/A,#N/A,FALSE,"INTRAN96";#N/A,#N/A,FALSE,"NAA9697";#N/A,#N/A,FALSE,"ECWEBB";#N/A,#N/A,FALSE,"MFT96";#N/A,#N/A,FALSE,"CTrecon"}</definedName>
    <definedName name="dsfgdfg" localSheetId="6" hidden="1">{#N/A,#N/A,FALSE,"TMCOMP96";#N/A,#N/A,FALSE,"MAT96";#N/A,#N/A,FALSE,"FANDA96";#N/A,#N/A,FALSE,"INTRAN96";#N/A,#N/A,FALSE,"NAA9697";#N/A,#N/A,FALSE,"ECWEBB";#N/A,#N/A,FALSE,"MFT96";#N/A,#N/A,FALSE,"CTrecon"}</definedName>
    <definedName name="dsfgdfg" localSheetId="7" hidden="1">{#N/A,#N/A,FALSE,"TMCOMP96";#N/A,#N/A,FALSE,"MAT96";#N/A,#N/A,FALSE,"FANDA96";#N/A,#N/A,FALSE,"INTRAN96";#N/A,#N/A,FALSE,"NAA9697";#N/A,#N/A,FALSE,"ECWEBB";#N/A,#N/A,FALSE,"MFT96";#N/A,#N/A,FALSE,"CTrecon"}</definedName>
    <definedName name="dsfgdfg" localSheetId="9" hidden="1">{#N/A,#N/A,FALSE,"TMCOMP96";#N/A,#N/A,FALSE,"MAT96";#N/A,#N/A,FALSE,"FANDA96";#N/A,#N/A,FALSE,"INTRAN96";#N/A,#N/A,FALSE,"NAA9697";#N/A,#N/A,FALSE,"ECWEBB";#N/A,#N/A,FALSE,"MFT96";#N/A,#N/A,FALSE,"CTrecon"}</definedName>
    <definedName name="dsfgdfg" hidden="1">{#N/A,#N/A,FALSE,"TMCOMP96";#N/A,#N/A,FALSE,"MAT96";#N/A,#N/A,FALSE,"FANDA96";#N/A,#N/A,FALSE,"INTRAN96";#N/A,#N/A,FALSE,"NAA9697";#N/A,#N/A,FALSE,"ECWEBB";#N/A,#N/A,FALSE,"MFT96";#N/A,#N/A,FALSE,"CTrecon"}</definedName>
    <definedName name="dsfgdsfgfdsg" localSheetId="2" hidden="1">{#N/A,#N/A,FALSE,"TMCOMP96";#N/A,#N/A,FALSE,"MAT96";#N/A,#N/A,FALSE,"FANDA96";#N/A,#N/A,FALSE,"INTRAN96";#N/A,#N/A,FALSE,"NAA9697";#N/A,#N/A,FALSE,"ECWEBB";#N/A,#N/A,FALSE,"MFT96";#N/A,#N/A,FALSE,"CTrecon"}</definedName>
    <definedName name="dsfgdsfgfdsg" localSheetId="6" hidden="1">{#N/A,#N/A,FALSE,"TMCOMP96";#N/A,#N/A,FALSE,"MAT96";#N/A,#N/A,FALSE,"FANDA96";#N/A,#N/A,FALSE,"INTRAN96";#N/A,#N/A,FALSE,"NAA9697";#N/A,#N/A,FALSE,"ECWEBB";#N/A,#N/A,FALSE,"MFT96";#N/A,#N/A,FALSE,"CTrecon"}</definedName>
    <definedName name="dsfgdsfgfdsg" localSheetId="7" hidden="1">{#N/A,#N/A,FALSE,"TMCOMP96";#N/A,#N/A,FALSE,"MAT96";#N/A,#N/A,FALSE,"FANDA96";#N/A,#N/A,FALSE,"INTRAN96";#N/A,#N/A,FALSE,"NAA9697";#N/A,#N/A,FALSE,"ECWEBB";#N/A,#N/A,FALSE,"MFT96";#N/A,#N/A,FALSE,"CTrecon"}</definedName>
    <definedName name="dsfgdsfgfdsg" localSheetId="9" hidden="1">{#N/A,#N/A,FALSE,"TMCOMP96";#N/A,#N/A,FALSE,"MAT96";#N/A,#N/A,FALSE,"FANDA96";#N/A,#N/A,FALSE,"INTRAN96";#N/A,#N/A,FALSE,"NAA9697";#N/A,#N/A,FALSE,"ECWEBB";#N/A,#N/A,FALSE,"MFT96";#N/A,#N/A,FALSE,"CTrecon"}</definedName>
    <definedName name="dsfgdsfgfdsg" hidden="1">{#N/A,#N/A,FALSE,"TMCOMP96";#N/A,#N/A,FALSE,"MAT96";#N/A,#N/A,FALSE,"FANDA96";#N/A,#N/A,FALSE,"INTRAN96";#N/A,#N/A,FALSE,"NAA9697";#N/A,#N/A,FALSE,"ECWEBB";#N/A,#N/A,FALSE,"MFT96";#N/A,#N/A,FALSE,"CTrecon"}</definedName>
    <definedName name="dsfgdsg" localSheetId="2" hidden="1">{#N/A,#N/A,FALSE,"TMCOMP96";#N/A,#N/A,FALSE,"MAT96";#N/A,#N/A,FALSE,"FANDA96";#N/A,#N/A,FALSE,"INTRAN96";#N/A,#N/A,FALSE,"NAA9697";#N/A,#N/A,FALSE,"ECWEBB";#N/A,#N/A,FALSE,"MFT96";#N/A,#N/A,FALSE,"CTrecon"}</definedName>
    <definedName name="dsfgdsg" localSheetId="6" hidden="1">{#N/A,#N/A,FALSE,"TMCOMP96";#N/A,#N/A,FALSE,"MAT96";#N/A,#N/A,FALSE,"FANDA96";#N/A,#N/A,FALSE,"INTRAN96";#N/A,#N/A,FALSE,"NAA9697";#N/A,#N/A,FALSE,"ECWEBB";#N/A,#N/A,FALSE,"MFT96";#N/A,#N/A,FALSE,"CTrecon"}</definedName>
    <definedName name="dsfgdsg" localSheetId="7" hidden="1">{#N/A,#N/A,FALSE,"TMCOMP96";#N/A,#N/A,FALSE,"MAT96";#N/A,#N/A,FALSE,"FANDA96";#N/A,#N/A,FALSE,"INTRAN96";#N/A,#N/A,FALSE,"NAA9697";#N/A,#N/A,FALSE,"ECWEBB";#N/A,#N/A,FALSE,"MFT96";#N/A,#N/A,FALSE,"CTrecon"}</definedName>
    <definedName name="dsfgdsg" localSheetId="9" hidden="1">{#N/A,#N/A,FALSE,"TMCOMP96";#N/A,#N/A,FALSE,"MAT96";#N/A,#N/A,FALSE,"FANDA96";#N/A,#N/A,FALSE,"INTRAN96";#N/A,#N/A,FALSE,"NAA9697";#N/A,#N/A,FALSE,"ECWEBB";#N/A,#N/A,FALSE,"MFT96";#N/A,#N/A,FALSE,"CTrecon"}</definedName>
    <definedName name="dsfgdsg" hidden="1">{#N/A,#N/A,FALSE,"TMCOMP96";#N/A,#N/A,FALSE,"MAT96";#N/A,#N/A,FALSE,"FANDA96";#N/A,#N/A,FALSE,"INTRAN96";#N/A,#N/A,FALSE,"NAA9697";#N/A,#N/A,FALSE,"ECWEBB";#N/A,#N/A,FALSE,"MFT96";#N/A,#N/A,FALSE,"CTrecon"}</definedName>
    <definedName name="DURHAM">#REF!</definedName>
    <definedName name="dwl_data">[29]Download!$B$2:$CE$81</definedName>
    <definedName name="dwl_data_fy">[30]Download!$B$65:$CE$79</definedName>
    <definedName name="dwl_data_P09b" localSheetId="7">#REF!</definedName>
    <definedName name="dwl_data_P09b" localSheetId="9">#REF!</definedName>
    <definedName name="dwl_data_P09b">#REF!</definedName>
    <definedName name="dwl_dates">[29]Download!$A$2:$A$81</definedName>
    <definedName name="dwl_dates_fy">[30]Download!$A$65:$A$79</definedName>
    <definedName name="dwl_dates_P09b" localSheetId="7">#REF!</definedName>
    <definedName name="dwl_dates_P09b" localSheetId="9">#REF!</definedName>
    <definedName name="dwl_dates_P09b">#REF!</definedName>
    <definedName name="dwl_vars">[29]Download!$B$1:$CE$1</definedName>
    <definedName name="dwl_vars_P09b" localSheetId="7">#REF!</definedName>
    <definedName name="dwl_vars_P09b" localSheetId="9">#REF!</definedName>
    <definedName name="dwl_vars_P09b">#REF!</definedName>
    <definedName name="DYFED" localSheetId="7">#REF!</definedName>
    <definedName name="DYFED" localSheetId="9">#REF!</definedName>
    <definedName name="DYFED">#REF!</definedName>
    <definedName name="e" localSheetId="7">#REF!</definedName>
    <definedName name="e" localSheetId="9">#REF!</definedName>
    <definedName name="e">#REF!</definedName>
    <definedName name="E_SUSSEX">#REF!</definedName>
    <definedName name="ecnet">#REF!</definedName>
    <definedName name="ecscost">'[31]Dint 13'!#REF!</definedName>
    <definedName name="ed" localSheetId="7">#REF!</definedName>
    <definedName name="ed" localSheetId="9">#REF!</definedName>
    <definedName name="ed">#REF!</definedName>
    <definedName name="ee" localSheetId="7">#REF!</definedName>
    <definedName name="ee" localSheetId="9">#REF!</definedName>
    <definedName name="ee">#REF!</definedName>
    <definedName name="eeapp" localSheetId="7">'[31]Dint 13'!#REF!</definedName>
    <definedName name="eeapp" localSheetId="9">'[31]Dint 13'!#REF!</definedName>
    <definedName name="eeapp">'[31]Dint 13'!#REF!</definedName>
    <definedName name="eee" localSheetId="7">#REF!</definedName>
    <definedName name="eee" localSheetId="9">#REF!</definedName>
    <definedName name="eee">#REF!</definedName>
    <definedName name="eeeee" localSheetId="7">#REF!</definedName>
    <definedName name="eeeee" localSheetId="9">#REF!</definedName>
    <definedName name="eeeee">#REF!</definedName>
    <definedName name="EFO" localSheetId="7" hidden="1">'[2]Forecast data'!#REF!</definedName>
    <definedName name="EFO" localSheetId="9" hidden="1">'[2]Forecast data'!#REF!</definedName>
    <definedName name="EFO" hidden="1">'[2]Forecast data'!#REF!</definedName>
    <definedName name="errtertry" localSheetId="7">#REF!</definedName>
    <definedName name="errtertry" localSheetId="9">#REF!</definedName>
    <definedName name="errtertry">#REF!</definedName>
    <definedName name="ert345q52" localSheetId="7">#REF!</definedName>
    <definedName name="ert345q52" localSheetId="9">#REF!</definedName>
    <definedName name="ert345q52">#REF!</definedName>
    <definedName name="ESSEX" localSheetId="7">#REF!</definedName>
    <definedName name="ESSEX" localSheetId="9">#REF!</definedName>
    <definedName name="ESSEX">#REF!</definedName>
    <definedName name="etwet">#REF!</definedName>
    <definedName name="Ev">[32]Determinants!$CL$2:$CL$8</definedName>
    <definedName name="Excess_fares">'[13]T&amp;S'!$C$9:$W$9</definedName>
    <definedName name="ExtraProfiles" localSheetId="7" hidden="1">#REF!</definedName>
    <definedName name="ExtraProfiles" localSheetId="9" hidden="1">#REF!</definedName>
    <definedName name="ExtraProfiles" hidden="1">#REF!</definedName>
    <definedName name="ExtraProfiless" localSheetId="7" hidden="1">#REF!</definedName>
    <definedName name="ExtraProfiless" localSheetId="9" hidden="1">#REF!</definedName>
    <definedName name="ExtraProfiless" hidden="1">#REF!</definedName>
    <definedName name="FDDD" localSheetId="2" hidden="1">{#N/A,#N/A,FALSE,"TMCOMP96";#N/A,#N/A,FALSE,"MAT96";#N/A,#N/A,FALSE,"FANDA96";#N/A,#N/A,FALSE,"INTRAN96";#N/A,#N/A,FALSE,"NAA9697";#N/A,#N/A,FALSE,"ECWEBB";#N/A,#N/A,FALSE,"MFT96";#N/A,#N/A,FALSE,"CTrecon"}</definedName>
    <definedName name="FDDD" localSheetId="6" hidden="1">{#N/A,#N/A,FALSE,"TMCOMP96";#N/A,#N/A,FALSE,"MAT96";#N/A,#N/A,FALSE,"FANDA96";#N/A,#N/A,FALSE,"INTRAN96";#N/A,#N/A,FALSE,"NAA9697";#N/A,#N/A,FALSE,"ECWEBB";#N/A,#N/A,FALSE,"MFT96";#N/A,#N/A,FALSE,"CTrecon"}</definedName>
    <definedName name="FDDD" localSheetId="7" hidden="1">{#N/A,#N/A,FALSE,"TMCOMP96";#N/A,#N/A,FALSE,"MAT96";#N/A,#N/A,FALSE,"FANDA96";#N/A,#N/A,FALSE,"INTRAN96";#N/A,#N/A,FALSE,"NAA9697";#N/A,#N/A,FALSE,"ECWEBB";#N/A,#N/A,FALSE,"MFT96";#N/A,#N/A,FALSE,"CTrecon"}</definedName>
    <definedName name="FDDD" localSheetId="9" hidden="1">{#N/A,#N/A,FALSE,"TMCOMP96";#N/A,#N/A,FALSE,"MAT96";#N/A,#N/A,FALSE,"FANDA96";#N/A,#N/A,FALSE,"INTRAN96";#N/A,#N/A,FALSE,"NAA9697";#N/A,#N/A,FALSE,"ECWEBB";#N/A,#N/A,FALSE,"MFT96";#N/A,#N/A,FALSE,"CTrecon"}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dgfgfd" localSheetId="2" hidden="1">{#N/A,#N/A,FALSE,"TMCOMP96";#N/A,#N/A,FALSE,"MAT96";#N/A,#N/A,FALSE,"FANDA96";#N/A,#N/A,FALSE,"INTRAN96";#N/A,#N/A,FALSE,"NAA9697";#N/A,#N/A,FALSE,"ECWEBB";#N/A,#N/A,FALSE,"MFT96";#N/A,#N/A,FALSE,"CTrecon"}</definedName>
    <definedName name="fdgfgfd" localSheetId="6" hidden="1">{#N/A,#N/A,FALSE,"TMCOMP96";#N/A,#N/A,FALSE,"MAT96";#N/A,#N/A,FALSE,"FANDA96";#N/A,#N/A,FALSE,"INTRAN96";#N/A,#N/A,FALSE,"NAA9697";#N/A,#N/A,FALSE,"ECWEBB";#N/A,#N/A,FALSE,"MFT96";#N/A,#N/A,FALSE,"CTrecon"}</definedName>
    <definedName name="fdgfgfd" localSheetId="7" hidden="1">{#N/A,#N/A,FALSE,"TMCOMP96";#N/A,#N/A,FALSE,"MAT96";#N/A,#N/A,FALSE,"FANDA96";#N/A,#N/A,FALSE,"INTRAN96";#N/A,#N/A,FALSE,"NAA9697";#N/A,#N/A,FALSE,"ECWEBB";#N/A,#N/A,FALSE,"MFT96";#N/A,#N/A,FALSE,"CTrecon"}</definedName>
    <definedName name="fdgfgfd" localSheetId="9" hidden="1">{#N/A,#N/A,FALSE,"TMCOMP96";#N/A,#N/A,FALSE,"MAT96";#N/A,#N/A,FALSE,"FANDA96";#N/A,#N/A,FALSE,"INTRAN96";#N/A,#N/A,FALSE,"NAA9697";#N/A,#N/A,FALSE,"ECWEBB";#N/A,#N/A,FALSE,"MFT96";#N/A,#N/A,FALSE,"CTrecon"}</definedName>
    <definedName name="fdgfgfd" hidden="1">{#N/A,#N/A,FALSE,"TMCOMP96";#N/A,#N/A,FALSE,"MAT96";#N/A,#N/A,FALSE,"FANDA96";#N/A,#N/A,FALSE,"INTRAN96";#N/A,#N/A,FALSE,"NAA9697";#N/A,#N/A,FALSE,"ECWEBB";#N/A,#N/A,FALSE,"MFT96";#N/A,#N/A,FALSE,"CTrecon"}</definedName>
    <definedName name="fdsgfdg" hidden="1">#REF!</definedName>
    <definedName name="FEB">#REF!</definedName>
    <definedName name="FEB_2012">'[13]T&amp;S'!$N$6:$N$17</definedName>
    <definedName name="fffffffff" localSheetId="2" hidden="1">{#N/A,#N/A,FALSE,"CGBR95C"}</definedName>
    <definedName name="fffffffff" localSheetId="6" hidden="1">{#N/A,#N/A,FALSE,"CGBR95C"}</definedName>
    <definedName name="fffffffff" localSheetId="7" hidden="1">{#N/A,#N/A,FALSE,"CGBR95C"}</definedName>
    <definedName name="fffffffff" localSheetId="9" hidden="1">{#N/A,#N/A,FALSE,"CGBR95C"}</definedName>
    <definedName name="fffffffff" hidden="1">{#N/A,#N/A,FALSE,"CGBR95C"}</definedName>
    <definedName name="fg" localSheetId="2" hidden="1">{#N/A,#N/A,FALSE,"TMCOMP96";#N/A,#N/A,FALSE,"MAT96";#N/A,#N/A,FALSE,"FANDA96";#N/A,#N/A,FALSE,"INTRAN96";#N/A,#N/A,FALSE,"NAA9697";#N/A,#N/A,FALSE,"ECWEBB";#N/A,#N/A,FALSE,"MFT96";#N/A,#N/A,FALSE,"CTrecon"}</definedName>
    <definedName name="fg" localSheetId="6" hidden="1">{#N/A,#N/A,FALSE,"TMCOMP96";#N/A,#N/A,FALSE,"MAT96";#N/A,#N/A,FALSE,"FANDA96";#N/A,#N/A,FALSE,"INTRAN96";#N/A,#N/A,FALSE,"NAA9697";#N/A,#N/A,FALSE,"ECWEBB";#N/A,#N/A,FALSE,"MFT96";#N/A,#N/A,FALSE,"CTrecon"}</definedName>
    <definedName name="fg" localSheetId="7" hidden="1">{#N/A,#N/A,FALSE,"TMCOMP96";#N/A,#N/A,FALSE,"MAT96";#N/A,#N/A,FALSE,"FANDA96";#N/A,#N/A,FALSE,"INTRAN96";#N/A,#N/A,FALSE,"NAA9697";#N/A,#N/A,FALSE,"ECWEBB";#N/A,#N/A,FALSE,"MFT96";#N/A,#N/A,FALSE,"CTrecon"}</definedName>
    <definedName name="fg" localSheetId="9" hidden="1">{#N/A,#N/A,FALSE,"TMCOMP96";#N/A,#N/A,FALSE,"MAT96";#N/A,#N/A,FALSE,"FANDA96";#N/A,#N/A,FALSE,"INTRAN96";#N/A,#N/A,FALSE,"NAA9697";#N/A,#N/A,FALSE,"ECWEBB";#N/A,#N/A,FALSE,"MFT96";#N/A,#N/A,FALSE,"CTrecon"}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dd" localSheetId="2" hidden="1">{#N/A,#N/A,FALSE,"TMCOMP96";#N/A,#N/A,FALSE,"MAT96";#N/A,#N/A,FALSE,"FANDA96";#N/A,#N/A,FALSE,"INTRAN96";#N/A,#N/A,FALSE,"NAA9697";#N/A,#N/A,FALSE,"ECWEBB";#N/A,#N/A,FALSE,"MFT96";#N/A,#N/A,FALSE,"CTrecon"}</definedName>
    <definedName name="fgdd" localSheetId="6" hidden="1">{#N/A,#N/A,FALSE,"TMCOMP96";#N/A,#N/A,FALSE,"MAT96";#N/A,#N/A,FALSE,"FANDA96";#N/A,#N/A,FALSE,"INTRAN96";#N/A,#N/A,FALSE,"NAA9697";#N/A,#N/A,FALSE,"ECWEBB";#N/A,#N/A,FALSE,"MFT96";#N/A,#N/A,FALSE,"CTrecon"}</definedName>
    <definedName name="fgdd" localSheetId="7" hidden="1">{#N/A,#N/A,FALSE,"TMCOMP96";#N/A,#N/A,FALSE,"MAT96";#N/A,#N/A,FALSE,"FANDA96";#N/A,#N/A,FALSE,"INTRAN96";#N/A,#N/A,FALSE,"NAA9697";#N/A,#N/A,FALSE,"ECWEBB";#N/A,#N/A,FALSE,"MFT96";#N/A,#N/A,FALSE,"CTrecon"}</definedName>
    <definedName name="fgdd" localSheetId="9" hidden="1">{#N/A,#N/A,FALSE,"TMCOMP96";#N/A,#N/A,FALSE,"MAT96";#N/A,#N/A,FALSE,"FANDA96";#N/A,#N/A,FALSE,"INTRAN96";#N/A,#N/A,FALSE,"NAA9697";#N/A,#N/A,FALSE,"ECWEBB";#N/A,#N/A,FALSE,"MFT96";#N/A,#N/A,FALSE,"CTrecon"}</definedName>
    <definedName name="fgdd" hidden="1">{#N/A,#N/A,FALSE,"TMCOMP96";#N/A,#N/A,FALSE,"MAT96";#N/A,#N/A,FALSE,"FANDA96";#N/A,#N/A,FALSE,"INTRAN96";#N/A,#N/A,FALSE,"NAA9697";#N/A,#N/A,FALSE,"ECWEBB";#N/A,#N/A,FALSE,"MFT96";#N/A,#N/A,FALSE,"CTrecon"}</definedName>
    <definedName name="fgdgd" localSheetId="2" hidden="1">{#N/A,#N/A,FALSE,"TMCOMP96";#N/A,#N/A,FALSE,"MAT96";#N/A,#N/A,FALSE,"FANDA96";#N/A,#N/A,FALSE,"INTRAN96";#N/A,#N/A,FALSE,"NAA9697";#N/A,#N/A,FALSE,"ECWEBB";#N/A,#N/A,FALSE,"MFT96";#N/A,#N/A,FALSE,"CTrecon"}</definedName>
    <definedName name="fgdgd" localSheetId="6" hidden="1">{#N/A,#N/A,FALSE,"TMCOMP96";#N/A,#N/A,FALSE,"MAT96";#N/A,#N/A,FALSE,"FANDA96";#N/A,#N/A,FALSE,"INTRAN96";#N/A,#N/A,FALSE,"NAA9697";#N/A,#N/A,FALSE,"ECWEBB";#N/A,#N/A,FALSE,"MFT96";#N/A,#N/A,FALSE,"CTrecon"}</definedName>
    <definedName name="fgdgd" localSheetId="7" hidden="1">{#N/A,#N/A,FALSE,"TMCOMP96";#N/A,#N/A,FALSE,"MAT96";#N/A,#N/A,FALSE,"FANDA96";#N/A,#N/A,FALSE,"INTRAN96";#N/A,#N/A,FALSE,"NAA9697";#N/A,#N/A,FALSE,"ECWEBB";#N/A,#N/A,FALSE,"MFT96";#N/A,#N/A,FALSE,"CTrecon"}</definedName>
    <definedName name="fgdgd" localSheetId="9" hidden="1">{#N/A,#N/A,FALSE,"TMCOMP96";#N/A,#N/A,FALSE,"MAT96";#N/A,#N/A,FALSE,"FANDA96";#N/A,#N/A,FALSE,"INTRAN96";#N/A,#N/A,FALSE,"NAA9697";#N/A,#N/A,FALSE,"ECWEBB";#N/A,#N/A,FALSE,"MFT96";#N/A,#N/A,FALSE,"CTrecon"}</definedName>
    <definedName name="fgdgd" hidden="1">{#N/A,#N/A,FALSE,"TMCOMP96";#N/A,#N/A,FALSE,"MAT96";#N/A,#N/A,FALSE,"FANDA96";#N/A,#N/A,FALSE,"INTRAN96";#N/A,#N/A,FALSE,"NAA9697";#N/A,#N/A,FALSE,"ECWEBB";#N/A,#N/A,FALSE,"MFT96";#N/A,#N/A,FALSE,"CTrecon"}</definedName>
    <definedName name="fgfd" localSheetId="2" hidden="1">{#N/A,#N/A,FALSE,"TMCOMP96";#N/A,#N/A,FALSE,"MAT96";#N/A,#N/A,FALSE,"FANDA96";#N/A,#N/A,FALSE,"INTRAN96";#N/A,#N/A,FALSE,"NAA9697";#N/A,#N/A,FALSE,"ECWEBB";#N/A,#N/A,FALSE,"MFT96";#N/A,#N/A,FALSE,"CTrecon"}</definedName>
    <definedName name="fgfd" localSheetId="6" hidden="1">{#N/A,#N/A,FALSE,"TMCOMP96";#N/A,#N/A,FALSE,"MAT96";#N/A,#N/A,FALSE,"FANDA96";#N/A,#N/A,FALSE,"INTRAN96";#N/A,#N/A,FALSE,"NAA9697";#N/A,#N/A,FALSE,"ECWEBB";#N/A,#N/A,FALSE,"MFT96";#N/A,#N/A,FALSE,"CTrecon"}</definedName>
    <definedName name="fgfd" localSheetId="7" hidden="1">{#N/A,#N/A,FALSE,"TMCOMP96";#N/A,#N/A,FALSE,"MAT96";#N/A,#N/A,FALSE,"FANDA96";#N/A,#N/A,FALSE,"INTRAN96";#N/A,#N/A,FALSE,"NAA9697";#N/A,#N/A,FALSE,"ECWEBB";#N/A,#N/A,FALSE,"MFT96";#N/A,#N/A,FALSE,"CTrecon"}</definedName>
    <definedName name="fgfd" localSheetId="9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gg" localSheetId="2" hidden="1">{#N/A,#N/A,FALSE,"TMCOMP96";#N/A,#N/A,FALSE,"MAT96";#N/A,#N/A,FALSE,"FANDA96";#N/A,#N/A,FALSE,"INTRAN96";#N/A,#N/A,FALSE,"NAA9697";#N/A,#N/A,FALSE,"ECWEBB";#N/A,#N/A,FALSE,"MFT96";#N/A,#N/A,FALSE,"CTrecon"}</definedName>
    <definedName name="fgg" localSheetId="6" hidden="1">{#N/A,#N/A,FALSE,"TMCOMP96";#N/A,#N/A,FALSE,"MAT96";#N/A,#N/A,FALSE,"FANDA96";#N/A,#N/A,FALSE,"INTRAN96";#N/A,#N/A,FALSE,"NAA9697";#N/A,#N/A,FALSE,"ECWEBB";#N/A,#N/A,FALSE,"MFT96";#N/A,#N/A,FALSE,"CTrecon"}</definedName>
    <definedName name="fgg" localSheetId="7" hidden="1">{#N/A,#N/A,FALSE,"TMCOMP96";#N/A,#N/A,FALSE,"MAT96";#N/A,#N/A,FALSE,"FANDA96";#N/A,#N/A,FALSE,"INTRAN96";#N/A,#N/A,FALSE,"NAA9697";#N/A,#N/A,FALSE,"ECWEBB";#N/A,#N/A,FALSE,"MFT96";#N/A,#N/A,FALSE,"CTrecon"}</definedName>
    <definedName name="fgg" localSheetId="9" hidden="1">{#N/A,#N/A,FALSE,"TMCOMP96";#N/A,#N/A,FALSE,"MAT96";#N/A,#N/A,FALSE,"FANDA96";#N/A,#N/A,FALSE,"INTRAN96";#N/A,#N/A,FALSE,"NAA9697";#N/A,#N/A,FALSE,"ECWEBB";#N/A,#N/A,FALSE,"MFT96";#N/A,#N/A,FALSE,"CTrecon"}</definedName>
    <definedName name="fgg" hidden="1">{#N/A,#N/A,FALSE,"TMCOMP96";#N/A,#N/A,FALSE,"MAT96";#N/A,#N/A,FALSE,"FANDA96";#N/A,#N/A,FALSE,"INTRAN96";#N/A,#N/A,FALSE,"NAA9697";#N/A,#N/A,FALSE,"ECWEBB";#N/A,#N/A,FALSE,"MFT96";#N/A,#N/A,FALSE,"CTrecon"}</definedName>
    <definedName name="fghfgh" localSheetId="2" hidden="1">{#N/A,#N/A,FALSE,"TMCOMP96";#N/A,#N/A,FALSE,"MAT96";#N/A,#N/A,FALSE,"FANDA96";#N/A,#N/A,FALSE,"INTRAN96";#N/A,#N/A,FALSE,"NAA9697";#N/A,#N/A,FALSE,"ECWEBB";#N/A,#N/A,FALSE,"MFT96";#N/A,#N/A,FALSE,"CTrecon"}</definedName>
    <definedName name="fghfgh" localSheetId="6" hidden="1">{#N/A,#N/A,FALSE,"TMCOMP96";#N/A,#N/A,FALSE,"MAT96";#N/A,#N/A,FALSE,"FANDA96";#N/A,#N/A,FALSE,"INTRAN96";#N/A,#N/A,FALSE,"NAA9697";#N/A,#N/A,FALSE,"ECWEBB";#N/A,#N/A,FALSE,"MFT96";#N/A,#N/A,FALSE,"CTrecon"}</definedName>
    <definedName name="fghfgh" localSheetId="7" hidden="1">{#N/A,#N/A,FALSE,"TMCOMP96";#N/A,#N/A,FALSE,"MAT96";#N/A,#N/A,FALSE,"FANDA96";#N/A,#N/A,FALSE,"INTRAN96";#N/A,#N/A,FALSE,"NAA9697";#N/A,#N/A,FALSE,"ECWEBB";#N/A,#N/A,FALSE,"MFT96";#N/A,#N/A,FALSE,"CTrecon"}</definedName>
    <definedName name="fghfgh" localSheetId="9" hidden="1">{#N/A,#N/A,FALSE,"TMCOMP96";#N/A,#N/A,FALSE,"MAT96";#N/A,#N/A,FALSE,"FANDA96";#N/A,#N/A,FALSE,"INTRAN96";#N/A,#N/A,FALSE,"NAA9697";#N/A,#N/A,FALSE,"ECWEBB";#N/A,#N/A,FALSE,"MFT96";#N/A,#N/A,FALSE,"CTrecon"}</definedName>
    <definedName name="fghfgh" hidden="1">{#N/A,#N/A,FALSE,"TMCOMP96";#N/A,#N/A,FALSE,"MAT96";#N/A,#N/A,FALSE,"FANDA96";#N/A,#N/A,FALSE,"INTRAN96";#N/A,#N/A,FALSE,"NAA9697";#N/A,#N/A,FALSE,"ECWEBB";#N/A,#N/A,FALSE,"MFT96";#N/A,#N/A,FALSE,"CTrecon"}</definedName>
    <definedName name="First_3C">#REF!</definedName>
    <definedName name="Fiscal_year_period">'[13]T&amp;S'!$C$6:$W$17</definedName>
    <definedName name="fiscalevent">'[33]HHconsumption '!$A$4:$A$27</definedName>
    <definedName name="fiscalevent2">'[33]HHconsumption '!$A$4:$A$27</definedName>
    <definedName name="Fnc_Qtr">[23]LIVE!$M$2:$M$25262</definedName>
    <definedName name="Fnc_Year">[23]LIVE!$N$2:$N$25262</definedName>
    <definedName name="Forecast">'[34]CT Forecast'!$B$10:$BK$65</definedName>
    <definedName name="ForecastColumn">'[34]CT Forecast'!$B$10:$B$65</definedName>
    <definedName name="ForecastRow">'[34]CT Forecast'!$B$10:$BW$10</definedName>
    <definedName name="Foreign_travel">'[13]T&amp;S'!$C$7:$W$7</definedName>
    <definedName name="formatCol">[35]Formatting!#REF!</definedName>
    <definedName name="formatRow">[35]Formatting!#REF!</definedName>
    <definedName name="Fornote" localSheetId="7">#REF!</definedName>
    <definedName name="Fornote" localSheetId="9">#REF!</definedName>
    <definedName name="Fornote">#REF!</definedName>
    <definedName name="FP" localSheetId="7">#REF!</definedName>
    <definedName name="FP" localSheetId="9">#REF!</definedName>
    <definedName name="FP">#REF!</definedName>
    <definedName name="fsdfs" localSheetId="7">#REF!</definedName>
    <definedName name="fsdfs" localSheetId="9">#REF!</definedName>
    <definedName name="fsdfs">#REF!</definedName>
    <definedName name="FYears">'[36]PSAT Presentation - Sectors'!$T$20:$T$36</definedName>
    <definedName name="fyu" hidden="1">'[2]Forecast data'!#REF!</definedName>
    <definedName name="General_CDEL">OFFSET([15]CDEL!$G$17,0,0,MAX([15]CDEL!$B$17:$B100)-1,1)</definedName>
    <definedName name="General_RDEL">OFFSET([15]RDEL!$G$17,0,0,MAX([15]RDEL!$B$17:$B100)-1,1)</definedName>
    <definedName name="GEOG9703" localSheetId="7">#REF!</definedName>
    <definedName name="GEOG9703" localSheetId="9">#REF!</definedName>
    <definedName name="GEOG9703">#REF!</definedName>
    <definedName name="ghj" localSheetId="2" hidden="1">{#N/A,#N/A,FALSE,"TMCOMP96";#N/A,#N/A,FALSE,"MAT96";#N/A,#N/A,FALSE,"FANDA96";#N/A,#N/A,FALSE,"INTRAN96";#N/A,#N/A,FALSE,"NAA9697";#N/A,#N/A,FALSE,"ECWEBB";#N/A,#N/A,FALSE,"MFT96";#N/A,#N/A,FALSE,"CTrecon"}</definedName>
    <definedName name="ghj" localSheetId="6" hidden="1">{#N/A,#N/A,FALSE,"TMCOMP96";#N/A,#N/A,FALSE,"MAT96";#N/A,#N/A,FALSE,"FANDA96";#N/A,#N/A,FALSE,"INTRAN96";#N/A,#N/A,FALSE,"NAA9697";#N/A,#N/A,FALSE,"ECWEBB";#N/A,#N/A,FALSE,"MFT96";#N/A,#N/A,FALSE,"CTrecon"}</definedName>
    <definedName name="ghj" localSheetId="7" hidden="1">{#N/A,#N/A,FALSE,"TMCOMP96";#N/A,#N/A,FALSE,"MAT96";#N/A,#N/A,FALSE,"FANDA96";#N/A,#N/A,FALSE,"INTRAN96";#N/A,#N/A,FALSE,"NAA9697";#N/A,#N/A,FALSE,"ECWEBB";#N/A,#N/A,FALSE,"MFT96";#N/A,#N/A,FALSE,"CTrecon"}</definedName>
    <definedName name="ghj" localSheetId="9" hidden="1">{#N/A,#N/A,FALSE,"TMCOMP96";#N/A,#N/A,FALSE,"MAT96";#N/A,#N/A,FALSE,"FANDA96";#N/A,#N/A,FALSE,"INTRAN96";#N/A,#N/A,FALSE,"NAA9697";#N/A,#N/A,FALSE,"ECWEBB";#N/A,#N/A,FALSE,"MFT96";#N/A,#N/A,FALSE,"CTrecon"}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LOS">#REF!</definedName>
    <definedName name="GPS_Fees">'[13]T&amp;S'!$C$17:$W$17</definedName>
    <definedName name="Grade">[20]Lists!$A$2:$A$10</definedName>
    <definedName name="GRAPH" localSheetId="7">#REF!</definedName>
    <definedName name="GRAPH" localSheetId="9">#REF!</definedName>
    <definedName name="GRAPH">#REF!</definedName>
    <definedName name="GRAPHS" localSheetId="7">[37]Outturns!#REF!</definedName>
    <definedName name="GRAPHS" localSheetId="9">[37]Outturns!#REF!</definedName>
    <definedName name="GRAPHS">[37]Outturns!#REF!</definedName>
    <definedName name="GTR_MAN" localSheetId="7">#REF!</definedName>
    <definedName name="GTR_MAN" localSheetId="9">#REF!</definedName>
    <definedName name="GTR_MAN">#REF!</definedName>
    <definedName name="GWENT" localSheetId="7">#REF!</definedName>
    <definedName name="GWENT" localSheetId="9">#REF!</definedName>
    <definedName name="GWENT">#REF!</definedName>
    <definedName name="GWYNEDD" localSheetId="7">#REF!</definedName>
    <definedName name="GWYNEDD" localSheetId="9">#REF!</definedName>
    <definedName name="GWYNEDD">#REF!</definedName>
    <definedName name="H" localSheetId="7" hidden="1">'[26]Model inputs'!#REF!</definedName>
    <definedName name="H" localSheetId="9" hidden="1">'[26]Model inputs'!#REF!</definedName>
    <definedName name="H" hidden="1">'[26]Model inputs'!#REF!</definedName>
    <definedName name="hag" localSheetId="7">'[31]Dint 13'!#REF!</definedName>
    <definedName name="hag" localSheetId="9">'[31]Dint 13'!#REF!</definedName>
    <definedName name="hag">'[31]Dint 13'!#REF!</definedName>
    <definedName name="HANTS" localSheetId="7">#REF!</definedName>
    <definedName name="HANTS" localSheetId="9">#REF!</definedName>
    <definedName name="HANTS">#REF!</definedName>
    <definedName name="HEREFORD_W" localSheetId="7">#REF!</definedName>
    <definedName name="HEREFORD_W" localSheetId="9">#REF!</definedName>
    <definedName name="HEREFORD_W">#REF!</definedName>
    <definedName name="HERTS" localSheetId="7">#REF!</definedName>
    <definedName name="HERTS" localSheetId="9">#REF!</definedName>
    <definedName name="HERTS">#REF!</definedName>
    <definedName name="hfrse4" localSheetId="2" hidden="1">{#N/A,#N/A,FALSE,"TMCOMP96";#N/A,#N/A,FALSE,"MAT96";#N/A,#N/A,FALSE,"FANDA96";#N/A,#N/A,FALSE,"INTRAN96";#N/A,#N/A,FALSE,"NAA9697";#N/A,#N/A,FALSE,"ECWEBB";#N/A,#N/A,FALSE,"MFT96";#N/A,#N/A,FALSE,"CTrecon"}</definedName>
    <definedName name="hfrse4" localSheetId="6" hidden="1">{#N/A,#N/A,FALSE,"TMCOMP96";#N/A,#N/A,FALSE,"MAT96";#N/A,#N/A,FALSE,"FANDA96";#N/A,#N/A,FALSE,"INTRAN96";#N/A,#N/A,FALSE,"NAA9697";#N/A,#N/A,FALSE,"ECWEBB";#N/A,#N/A,FALSE,"MFT96";#N/A,#N/A,FALSE,"CTrecon"}</definedName>
    <definedName name="hfrse4" localSheetId="7" hidden="1">{#N/A,#N/A,FALSE,"TMCOMP96";#N/A,#N/A,FALSE,"MAT96";#N/A,#N/A,FALSE,"FANDA96";#N/A,#N/A,FALSE,"INTRAN96";#N/A,#N/A,FALSE,"NAA9697";#N/A,#N/A,FALSE,"ECWEBB";#N/A,#N/A,FALSE,"MFT96";#N/A,#N/A,FALSE,"CTrecon"}</definedName>
    <definedName name="hfrse4" localSheetId="9" hidden="1">{#N/A,#N/A,FALSE,"TMCOMP96";#N/A,#N/A,FALSE,"MAT96";#N/A,#N/A,FALSE,"FANDA96";#N/A,#N/A,FALSE,"INTRAN96";#N/A,#N/A,FALSE,"NAA9697";#N/A,#N/A,FALSE,"ECWEBB";#N/A,#N/A,FALSE,"MFT96";#N/A,#N/A,FALSE,"CTrecon"}</definedName>
    <definedName name="hfrse4" hidden="1">{#N/A,#N/A,FALSE,"TMCOMP96";#N/A,#N/A,FALSE,"MAT96";#N/A,#N/A,FALSE,"FANDA96";#N/A,#N/A,FALSE,"INTRAN96";#N/A,#N/A,FALSE,"NAA9697";#N/A,#N/A,FALSE,"ECWEBB";#N/A,#N/A,FALSE,"MFT96";#N/A,#N/A,FALSE,"CTrecon"}</definedName>
    <definedName name="hguj" localSheetId="2" hidden="1">{#N/A,#N/A,FALSE,"TMCOMP96";#N/A,#N/A,FALSE,"MAT96";#N/A,#N/A,FALSE,"FANDA96";#N/A,#N/A,FALSE,"INTRAN96";#N/A,#N/A,FALSE,"NAA9697";#N/A,#N/A,FALSE,"ECWEBB";#N/A,#N/A,FALSE,"MFT96";#N/A,#N/A,FALSE,"CTrecon"}</definedName>
    <definedName name="hguj" localSheetId="6" hidden="1">{#N/A,#N/A,FALSE,"TMCOMP96";#N/A,#N/A,FALSE,"MAT96";#N/A,#N/A,FALSE,"FANDA96";#N/A,#N/A,FALSE,"INTRAN96";#N/A,#N/A,FALSE,"NAA9697";#N/A,#N/A,FALSE,"ECWEBB";#N/A,#N/A,FALSE,"MFT96";#N/A,#N/A,FALSE,"CTrecon"}</definedName>
    <definedName name="hguj" localSheetId="7" hidden="1">{#N/A,#N/A,FALSE,"TMCOMP96";#N/A,#N/A,FALSE,"MAT96";#N/A,#N/A,FALSE,"FANDA96";#N/A,#N/A,FALSE,"INTRAN96";#N/A,#N/A,FALSE,"NAA9697";#N/A,#N/A,FALSE,"ECWEBB";#N/A,#N/A,FALSE,"MFT96";#N/A,#N/A,FALSE,"CTrecon"}</definedName>
    <definedName name="hguj" localSheetId="9" hidden="1">{#N/A,#N/A,FALSE,"TMCOMP96";#N/A,#N/A,FALSE,"MAT96";#N/A,#N/A,FALSE,"FANDA96";#N/A,#N/A,FALSE,"INTRAN96";#N/A,#N/A,FALSE,"NAA9697";#N/A,#N/A,FALSE,"ECWEBB";#N/A,#N/A,FALSE,"MFT96";#N/A,#N/A,FALSE,"CTrecon"}</definedName>
    <definedName name="hguj" hidden="1">{#N/A,#N/A,FALSE,"TMCOMP96";#N/A,#N/A,FALSE,"MAT96";#N/A,#N/A,FALSE,"FANDA96";#N/A,#N/A,FALSE,"INTRAN96";#N/A,#N/A,FALSE,"NAA9697";#N/A,#N/A,FALSE,"ECWEBB";#N/A,#N/A,FALSE,"MFT96";#N/A,#N/A,FALSE,"CTrecon"}</definedName>
    <definedName name="hhhhhhh" localSheetId="2" hidden="1">{#N/A,#N/A,FALSE,"CGBR95C"}</definedName>
    <definedName name="hhhhhhh" localSheetId="6" hidden="1">{#N/A,#N/A,FALSE,"CGBR95C"}</definedName>
    <definedName name="hhhhhhh" localSheetId="7" hidden="1">{#N/A,#N/A,FALSE,"CGBR95C"}</definedName>
    <definedName name="hhhhhhh" localSheetId="9" hidden="1">{#N/A,#N/A,FALSE,"CGBR95C"}</definedName>
    <definedName name="hhhhhhh" hidden="1">{#N/A,#N/A,FALSE,"CGBR95C"}</definedName>
    <definedName name="HoD">[38]Lists!$B$2:$B$116</definedName>
    <definedName name="Hor">'[39]Ratings and Bandings'!$C$44:$G$44</definedName>
    <definedName name="Horizontal">[14]Matrix!$D$9:$H$9</definedName>
    <definedName name="HTML_CodePage" hidden="1">1</definedName>
    <definedName name="HTML_Control" localSheetId="2" hidden="1">{"'Claimants'!$B$2:$E$38"}</definedName>
    <definedName name="HTML_Control" localSheetId="6" hidden="1">{"'Claimants'!$B$2:$E$38"}</definedName>
    <definedName name="HTML_Control" localSheetId="7" hidden="1">{"'Claimants'!$B$2:$E$38"}</definedName>
    <definedName name="HTML_Control" localSheetId="9" hidden="1">{"'Claimants'!$B$2:$E$38"}</definedName>
    <definedName name="HTML_Control" hidden="1">{"'Claimants'!$B$2:$E$38"}</definedName>
    <definedName name="HTML_Description" hidden="1">"Recipients of Attendance Allowance 1971-2000"</definedName>
    <definedName name="HTML_Email" hidden="1">""</definedName>
    <definedName name="HTML_Header" hidden="1">""</definedName>
    <definedName name="HTML_LastUpdate" hidden="1">"22/08/2000"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"I:\users\personal\shared\Andrew Leicester\Web\aa.htm"</definedName>
    <definedName name="HTML_Title" hidden="1">"Fiscal Facts: Attendance Allowance"</definedName>
    <definedName name="HUMBERSIDE">#REF!</definedName>
    <definedName name="I_OF_WIGHT">#REF!</definedName>
    <definedName name="ilgupPbr">#REF!</definedName>
    <definedName name="imf" hidden="1">#REF!</definedName>
    <definedName name="ImpProb">[14]Matrix!$K$3:$K$7</definedName>
    <definedName name="initial" localSheetId="7">#REF!</definedName>
    <definedName name="initial" localSheetId="9">#REF!</definedName>
    <definedName name="initial">#REF!</definedName>
    <definedName name="intid" localSheetId="7">#REF!</definedName>
    <definedName name="intid" localSheetId="9">#REF!</definedName>
    <definedName name="intid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AN">#REF!</definedName>
    <definedName name="JAN_2012">'[13]T&amp;S'!$M$6:$M$17</definedName>
    <definedName name="jhj" localSheetId="2" hidden="1">{#N/A,#N/A,FALSE,"TMCOMP96";#N/A,#N/A,FALSE,"MAT96";#N/A,#N/A,FALSE,"FANDA96";#N/A,#N/A,FALSE,"INTRAN96";#N/A,#N/A,FALSE,"NAA9697";#N/A,#N/A,FALSE,"ECWEBB";#N/A,#N/A,FALSE,"MFT96";#N/A,#N/A,FALSE,"CTrecon"}</definedName>
    <definedName name="jhj" localSheetId="6" hidden="1">{#N/A,#N/A,FALSE,"TMCOMP96";#N/A,#N/A,FALSE,"MAT96";#N/A,#N/A,FALSE,"FANDA96";#N/A,#N/A,FALSE,"INTRAN96";#N/A,#N/A,FALSE,"NAA9697";#N/A,#N/A,FALSE,"ECWEBB";#N/A,#N/A,FALSE,"MFT96";#N/A,#N/A,FALSE,"CTrecon"}</definedName>
    <definedName name="jhj" localSheetId="7" hidden="1">{#N/A,#N/A,FALSE,"TMCOMP96";#N/A,#N/A,FALSE,"MAT96";#N/A,#N/A,FALSE,"FANDA96";#N/A,#N/A,FALSE,"INTRAN96";#N/A,#N/A,FALSE,"NAA9697";#N/A,#N/A,FALSE,"ECWEBB";#N/A,#N/A,FALSE,"MFT96";#N/A,#N/A,FALSE,"CTrecon"}</definedName>
    <definedName name="jhj" localSheetId="9" hidden="1">{#N/A,#N/A,FALSE,"TMCOMP96";#N/A,#N/A,FALSE,"MAT96";#N/A,#N/A,FALSE,"FANDA96";#N/A,#N/A,FALSE,"INTRAN96";#N/A,#N/A,FALSE,"NAA9697";#N/A,#N/A,FALSE,"ECWEBB";#N/A,#N/A,FALSE,"MFT96";#N/A,#N/A,FALSE,"CTrecon"}</definedName>
    <definedName name="jhj" hidden="1">{#N/A,#N/A,FALSE,"TMCOMP96";#N/A,#N/A,FALSE,"MAT96";#N/A,#N/A,FALSE,"FANDA96";#N/A,#N/A,FALSE,"INTRAN96";#N/A,#N/A,FALSE,"NAA9697";#N/A,#N/A,FALSE,"ECWEBB";#N/A,#N/A,FALSE,"MFT96";#N/A,#N/A,FALSE,"CTrecon"}</definedName>
    <definedName name="jhkgh" localSheetId="2" hidden="1">{#N/A,#N/A,FALSE,"TMCOMP96";#N/A,#N/A,FALSE,"MAT96";#N/A,#N/A,FALSE,"FANDA96";#N/A,#N/A,FALSE,"INTRAN96";#N/A,#N/A,FALSE,"NAA9697";#N/A,#N/A,FALSE,"ECWEBB";#N/A,#N/A,FALSE,"MFT96";#N/A,#N/A,FALSE,"CTrecon"}</definedName>
    <definedName name="jhkgh" localSheetId="6" hidden="1">{#N/A,#N/A,FALSE,"TMCOMP96";#N/A,#N/A,FALSE,"MAT96";#N/A,#N/A,FALSE,"FANDA96";#N/A,#N/A,FALSE,"INTRAN96";#N/A,#N/A,FALSE,"NAA9697";#N/A,#N/A,FALSE,"ECWEBB";#N/A,#N/A,FALSE,"MFT96";#N/A,#N/A,FALSE,"CTrecon"}</definedName>
    <definedName name="jhkgh" localSheetId="7" hidden="1">{#N/A,#N/A,FALSE,"TMCOMP96";#N/A,#N/A,FALSE,"MAT96";#N/A,#N/A,FALSE,"FANDA96";#N/A,#N/A,FALSE,"INTRAN96";#N/A,#N/A,FALSE,"NAA9697";#N/A,#N/A,FALSE,"ECWEBB";#N/A,#N/A,FALSE,"MFT96";#N/A,#N/A,FALSE,"CTrecon"}</definedName>
    <definedName name="jhkgh" localSheetId="9" hidden="1">{#N/A,#N/A,FALSE,"TMCOMP96";#N/A,#N/A,FALSE,"MAT96";#N/A,#N/A,FALSE,"FANDA96";#N/A,#N/A,FALSE,"INTRAN96";#N/A,#N/A,FALSE,"NAA9697";#N/A,#N/A,FALSE,"ECWEBB";#N/A,#N/A,FALSE,"MFT96";#N/A,#N/A,FALSE,"CTrecon"}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localSheetId="2" hidden="1">{#N/A,#N/A,FALSE,"TMCOMP96";#N/A,#N/A,FALSE,"MAT96";#N/A,#N/A,FALSE,"FANDA96";#N/A,#N/A,FALSE,"INTRAN96";#N/A,#N/A,FALSE,"NAA9697";#N/A,#N/A,FALSE,"ECWEBB";#N/A,#N/A,FALSE,"MFT96";#N/A,#N/A,FALSE,"CTrecon"}</definedName>
    <definedName name="jhkgh2" localSheetId="6" hidden="1">{#N/A,#N/A,FALSE,"TMCOMP96";#N/A,#N/A,FALSE,"MAT96";#N/A,#N/A,FALSE,"FANDA96";#N/A,#N/A,FALSE,"INTRAN96";#N/A,#N/A,FALSE,"NAA9697";#N/A,#N/A,FALSE,"ECWEBB";#N/A,#N/A,FALSE,"MFT96";#N/A,#N/A,FALSE,"CTrecon"}</definedName>
    <definedName name="jhkgh2" localSheetId="7" hidden="1">{#N/A,#N/A,FALSE,"TMCOMP96";#N/A,#N/A,FALSE,"MAT96";#N/A,#N/A,FALSE,"FANDA96";#N/A,#N/A,FALSE,"INTRAN96";#N/A,#N/A,FALSE,"NAA9697";#N/A,#N/A,FALSE,"ECWEBB";#N/A,#N/A,FALSE,"MFT96";#N/A,#N/A,FALSE,"CTrecon"}</definedName>
    <definedName name="jhkgh2" localSheetId="9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jjj" localSheetId="2" hidden="1">{#N/A,#N/A,FALSE,"TMCOMP96";#N/A,#N/A,FALSE,"MAT96";#N/A,#N/A,FALSE,"FANDA96";#N/A,#N/A,FALSE,"INTRAN96";#N/A,#N/A,FALSE,"NAA9697";#N/A,#N/A,FALSE,"ECWEBB";#N/A,#N/A,FALSE,"MFT96";#N/A,#N/A,FALSE,"CTrecon"}</definedName>
    <definedName name="jjj" localSheetId="6" hidden="1">{#N/A,#N/A,FALSE,"TMCOMP96";#N/A,#N/A,FALSE,"MAT96";#N/A,#N/A,FALSE,"FANDA96";#N/A,#N/A,FALSE,"INTRAN96";#N/A,#N/A,FALSE,"NAA9697";#N/A,#N/A,FALSE,"ECWEBB";#N/A,#N/A,FALSE,"MFT96";#N/A,#N/A,FALSE,"CTrecon"}</definedName>
    <definedName name="jjj" localSheetId="7" hidden="1">{#N/A,#N/A,FALSE,"TMCOMP96";#N/A,#N/A,FALSE,"MAT96";#N/A,#N/A,FALSE,"FANDA96";#N/A,#N/A,FALSE,"INTRAN96";#N/A,#N/A,FALSE,"NAA9697";#N/A,#N/A,FALSE,"ECWEBB";#N/A,#N/A,FALSE,"MFT96";#N/A,#N/A,FALSE,"CTrecon"}</definedName>
    <definedName name="jjj" localSheetId="9" hidden="1">{#N/A,#N/A,FALSE,"TMCOMP96";#N/A,#N/A,FALSE,"MAT96";#N/A,#N/A,FALSE,"FANDA96";#N/A,#N/A,FALSE,"INTRAN96";#N/A,#N/A,FALSE,"NAA9697";#N/A,#N/A,FALSE,"ECWEBB";#N/A,#N/A,FALSE,"MFT96";#N/A,#N/A,FALSE,"CTrecon"}</definedName>
    <definedName name="jjj" hidden="1">{#N/A,#N/A,FALSE,"TMCOMP96";#N/A,#N/A,FALSE,"MAT96";#N/A,#N/A,FALSE,"FANDA96";#N/A,#N/A,FALSE,"INTRAN96";#N/A,#N/A,FALSE,"NAA9697";#N/A,#N/A,FALSE,"ECWEBB";#N/A,#N/A,FALSE,"MFT96";#N/A,#N/A,FALSE,"CTrecon"}</definedName>
    <definedName name="jkyuh" localSheetId="2" hidden="1">{#N/A,#N/A,FALSE,"TMCOMP96";#N/A,#N/A,FALSE,"MAT96";#N/A,#N/A,FALSE,"FANDA96";#N/A,#N/A,FALSE,"INTRAN96";#N/A,#N/A,FALSE,"NAA9697";#N/A,#N/A,FALSE,"ECWEBB";#N/A,#N/A,FALSE,"MFT96";#N/A,#N/A,FALSE,"CTrecon"}</definedName>
    <definedName name="jkyuh" localSheetId="6" hidden="1">{#N/A,#N/A,FALSE,"TMCOMP96";#N/A,#N/A,FALSE,"MAT96";#N/A,#N/A,FALSE,"FANDA96";#N/A,#N/A,FALSE,"INTRAN96";#N/A,#N/A,FALSE,"NAA9697";#N/A,#N/A,FALSE,"ECWEBB";#N/A,#N/A,FALSE,"MFT96";#N/A,#N/A,FALSE,"CTrecon"}</definedName>
    <definedName name="jkyuh" localSheetId="7" hidden="1">{#N/A,#N/A,FALSE,"TMCOMP96";#N/A,#N/A,FALSE,"MAT96";#N/A,#N/A,FALSE,"FANDA96";#N/A,#N/A,FALSE,"INTRAN96";#N/A,#N/A,FALSE,"NAA9697";#N/A,#N/A,FALSE,"ECWEBB";#N/A,#N/A,FALSE,"MFT96";#N/A,#N/A,FALSE,"CTrecon"}</definedName>
    <definedName name="jkyuh" localSheetId="9" hidden="1">{#N/A,#N/A,FALSE,"TMCOMP96";#N/A,#N/A,FALSE,"MAT96";#N/A,#N/A,FALSE,"FANDA96";#N/A,#N/A,FALSE,"INTRAN96";#N/A,#N/A,FALSE,"NAA9697";#N/A,#N/A,FALSE,"ECWEBB";#N/A,#N/A,FALSE,"MFT96";#N/A,#N/A,FALSE,"CTrecon"}</definedName>
    <definedName name="jkyuh" hidden="1">{#N/A,#N/A,FALSE,"TMCOMP96";#N/A,#N/A,FALSE,"MAT96";#N/A,#N/A,FALSE,"FANDA96";#N/A,#N/A,FALSE,"INTRAN96";#N/A,#N/A,FALSE,"NAA9697";#N/A,#N/A,FALSE,"ECWEBB";#N/A,#N/A,FALSE,"MFT96";#N/A,#N/A,FALSE,"CTrecon"}</definedName>
    <definedName name="Job_Type">[20]Lists!$B$2:$B$11</definedName>
    <definedName name="JUL_2012">'[13]T&amp;S'!$F$6:$F$17</definedName>
    <definedName name="JUL_2013">'[13]T&amp;S'!$S$6:$S$17</definedName>
    <definedName name="JULY" localSheetId="7">#REF!</definedName>
    <definedName name="JULY" localSheetId="9">#REF!</definedName>
    <definedName name="JULY">#REF!</definedName>
    <definedName name="JULY2" localSheetId="7">#REF!</definedName>
    <definedName name="JULY2" localSheetId="9">#REF!</definedName>
    <definedName name="JULY2">#REF!</definedName>
    <definedName name="JUN_2012">'[13]T&amp;S'!$E$6:$E$17</definedName>
    <definedName name="JUN_2013">'[13]T&amp;S'!$R$6:$R$17</definedName>
    <definedName name="JUNE" localSheetId="7">#REF!</definedName>
    <definedName name="JUNE" localSheetId="9">#REF!</definedName>
    <definedName name="JUNE">#REF!</definedName>
    <definedName name="JUNE2" localSheetId="7">#REF!</definedName>
    <definedName name="JUNE2" localSheetId="9">#REF!</definedName>
    <definedName name="JUNE2">#REF!</definedName>
    <definedName name="jyuhj" localSheetId="2" hidden="1">{#N/A,#N/A,FALSE,"TMCOMP96";#N/A,#N/A,FALSE,"MAT96";#N/A,#N/A,FALSE,"FANDA96";#N/A,#N/A,FALSE,"INTRAN96";#N/A,#N/A,FALSE,"NAA9697";#N/A,#N/A,FALSE,"ECWEBB";#N/A,#N/A,FALSE,"MFT96";#N/A,#N/A,FALSE,"CTrecon"}</definedName>
    <definedName name="jyuhj" localSheetId="6" hidden="1">{#N/A,#N/A,FALSE,"TMCOMP96";#N/A,#N/A,FALSE,"MAT96";#N/A,#N/A,FALSE,"FANDA96";#N/A,#N/A,FALSE,"INTRAN96";#N/A,#N/A,FALSE,"NAA9697";#N/A,#N/A,FALSE,"ECWEBB";#N/A,#N/A,FALSE,"MFT96";#N/A,#N/A,FALSE,"CTrecon"}</definedName>
    <definedName name="jyuhj" localSheetId="7" hidden="1">{#N/A,#N/A,FALSE,"TMCOMP96";#N/A,#N/A,FALSE,"MAT96";#N/A,#N/A,FALSE,"FANDA96";#N/A,#N/A,FALSE,"INTRAN96";#N/A,#N/A,FALSE,"NAA9697";#N/A,#N/A,FALSE,"ECWEBB";#N/A,#N/A,FALSE,"MFT96";#N/A,#N/A,FALSE,"CTrecon"}</definedName>
    <definedName name="jyuhj" localSheetId="9" hidden="1">{#N/A,#N/A,FALSE,"TMCOMP96";#N/A,#N/A,FALSE,"MAT96";#N/A,#N/A,FALSE,"FANDA96";#N/A,#N/A,FALSE,"INTRAN96";#N/A,#N/A,FALSE,"NAA9697";#N/A,#N/A,FALSE,"ECWEBB";#N/A,#N/A,FALSE,"MFT96";#N/A,#N/A,FALSE,"CTrecon"}</definedName>
    <definedName name="jyuhj" hidden="1">{#N/A,#N/A,FALSE,"TMCOMP96";#N/A,#N/A,FALSE,"MAT96";#N/A,#N/A,FALSE,"FANDA96";#N/A,#N/A,FALSE,"INTRAN96";#N/A,#N/A,FALSE,"NAA9697";#N/A,#N/A,FALSE,"ECWEBB";#N/A,#N/A,FALSE,"MFT96";#N/A,#N/A,FALSE,"CTrecon"}</definedName>
    <definedName name="KENT">#REF!</definedName>
    <definedName name="Key">[40]Tracker!$P$2:$P$4</definedName>
    <definedName name="l" localSheetId="2" hidden="1">{#N/A,#N/A,FALSE,"TMCOMP96";#N/A,#N/A,FALSE,"MAT96";#N/A,#N/A,FALSE,"FANDA96";#N/A,#N/A,FALSE,"INTRAN96";#N/A,#N/A,FALSE,"NAA9697";#N/A,#N/A,FALSE,"ECWEBB";#N/A,#N/A,FALSE,"MFT96";#N/A,#N/A,FALSE,"CTrecon"}</definedName>
    <definedName name="l" localSheetId="6" hidden="1">{#N/A,#N/A,FALSE,"TMCOMP96";#N/A,#N/A,FALSE,"MAT96";#N/A,#N/A,FALSE,"FANDA96";#N/A,#N/A,FALSE,"INTRAN96";#N/A,#N/A,FALSE,"NAA9697";#N/A,#N/A,FALSE,"ECWEBB";#N/A,#N/A,FALSE,"MFT96";#N/A,#N/A,FALSE,"CTrecon"}</definedName>
    <definedName name="l" localSheetId="7" hidden="1">{#N/A,#N/A,FALSE,"TMCOMP96";#N/A,#N/A,FALSE,"MAT96";#N/A,#N/A,FALSE,"FANDA96";#N/A,#N/A,FALSE,"INTRAN96";#N/A,#N/A,FALSE,"NAA9697";#N/A,#N/A,FALSE,"ECWEBB";#N/A,#N/A,FALSE,"MFT96";#N/A,#N/A,FALSE,"CTrecon"}</definedName>
    <definedName name="l" localSheetId="9" hidden="1">{#N/A,#N/A,FALSE,"TMCOMP96";#N/A,#N/A,FALSE,"MAT96";#N/A,#N/A,FALSE,"FANDA96";#N/A,#N/A,FALSE,"INTRAN96";#N/A,#N/A,FALSE,"NAA9697";#N/A,#N/A,FALSE,"ECWEBB";#N/A,#N/A,FALSE,"MFT96";#N/A,#N/A,FALSE,"CTrecon"}</definedName>
    <definedName name="l" hidden="1">{#N/A,#N/A,FALSE,"TMCOMP96";#N/A,#N/A,FALSE,"MAT96";#N/A,#N/A,FALSE,"FANDA96";#N/A,#N/A,FALSE,"INTRAN96";#N/A,#N/A,FALSE,"NAA9697";#N/A,#N/A,FALSE,"ECWEBB";#N/A,#N/A,FALSE,"MFT96";#N/A,#N/A,FALSE,"CTrecon"}</definedName>
    <definedName name="Label">!#REF!</definedName>
    <definedName name="LANCS" localSheetId="7">#REF!</definedName>
    <definedName name="LANCS" localSheetId="9">#REF!</definedName>
    <definedName name="LANCS">#REF!</definedName>
    <definedName name="Last_3C" localSheetId="7">#REF!</definedName>
    <definedName name="Last_3C" localSheetId="9">#REF!</definedName>
    <definedName name="Last_3C">#REF!</definedName>
    <definedName name="lease" localSheetId="7">'[31]Dint 13'!#REF!</definedName>
    <definedName name="lease" localSheetId="9">'[31]Dint 13'!#REF!</definedName>
    <definedName name="lease">'[31]Dint 13'!#REF!</definedName>
    <definedName name="LEICS" localSheetId="7">#REF!</definedName>
    <definedName name="LEICS" localSheetId="9">#REF!</definedName>
    <definedName name="LEICS">#REF!</definedName>
    <definedName name="LINCS" localSheetId="7">#REF!</definedName>
    <definedName name="LINCS" localSheetId="9">#REF!</definedName>
    <definedName name="LINCS">#REF!</definedName>
    <definedName name="LoBDATA" localSheetId="7">#REF!</definedName>
    <definedName name="LoBDATA" localSheetId="9">#REF!</definedName>
    <definedName name="LoBDATA">#REF!</definedName>
    <definedName name="Location">[20]Lists!$D$2:$D$19</definedName>
    <definedName name="LONDON" localSheetId="7">#REF!</definedName>
    <definedName name="LONDON" localSheetId="9">#REF!</definedName>
    <definedName name="LONDON">#REF!</definedName>
    <definedName name="M_GLAM" localSheetId="7">#REF!</definedName>
    <definedName name="M_GLAM" localSheetId="9">#REF!</definedName>
    <definedName name="M_GLAM">#REF!</definedName>
    <definedName name="MAPPING" localSheetId="7">[41]COINS_OSCAR_mapping!#REF!</definedName>
    <definedName name="MAPPING" localSheetId="9">[41]COINS_OSCAR_mapping!#REF!</definedName>
    <definedName name="MAPPING">[41]COINS_OSCAR_mapping!#REF!</definedName>
    <definedName name="MAPPING2" localSheetId="7">[41]COINS_OSCAR_mapping!#REF!</definedName>
    <definedName name="MAPPING2" localSheetId="9">[41]COINS_OSCAR_mapping!#REF!</definedName>
    <definedName name="MAPPING2">[41]COINS_OSCAR_mapping!#REF!</definedName>
    <definedName name="MAR_2012">'[13]T&amp;S'!$O$6:$O$17</definedName>
    <definedName name="MARCH" localSheetId="7">#REF!</definedName>
    <definedName name="MARCH" localSheetId="9">#REF!</definedName>
    <definedName name="MARCH">#REF!</definedName>
    <definedName name="MARCH2" localSheetId="7">#REF!</definedName>
    <definedName name="MARCH2" localSheetId="9">#REF!</definedName>
    <definedName name="MARCH2">#REF!</definedName>
    <definedName name="Matrix">'[39]Ratings and Bandings'!$C$39:$G$43</definedName>
    <definedName name="MAY" localSheetId="7">#REF!</definedName>
    <definedName name="MAY" localSheetId="9">#REF!</definedName>
    <definedName name="MAY">#REF!</definedName>
    <definedName name="MAY_2012">'[13]T&amp;S'!$D$6:$D$17</definedName>
    <definedName name="MAY_2013">'[13]T&amp;S'!$Q$6:$Q$17</definedName>
    <definedName name="MERSEYSIDE" localSheetId="7">#REF!</definedName>
    <definedName name="MERSEYSIDE" localSheetId="9">#REF!</definedName>
    <definedName name="MERSEYSIDE">#REF!</definedName>
    <definedName name="Migration" localSheetId="7">#REF!</definedName>
    <definedName name="Migration" localSheetId="9">#REF!</definedName>
    <definedName name="Migration">#REF!</definedName>
    <definedName name="Mileage">'[13]T&amp;S'!$C$11:$W$11</definedName>
    <definedName name="mine" localSheetId="2" hidden="1">{#N/A,#N/A,FALSE,"CGBR95C"}</definedName>
    <definedName name="mine" localSheetId="6" hidden="1">{#N/A,#N/A,FALSE,"CGBR95C"}</definedName>
    <definedName name="mine" localSheetId="7" hidden="1">{#N/A,#N/A,FALSE,"CGBR95C"}</definedName>
    <definedName name="mine" localSheetId="9" hidden="1">{#N/A,#N/A,FALSE,"CGBR95C"}</definedName>
    <definedName name="mine" hidden="1">{#N/A,#N/A,FALSE,"CGBR95C"}</definedName>
    <definedName name="Month">#REF!</definedName>
    <definedName name="Months">[42]Tracker!$X$2:$X$261</definedName>
    <definedName name="MonthVL">'[43]Date ref'!$A$1:$B$12</definedName>
    <definedName name="MPR" localSheetId="7">#REF!</definedName>
    <definedName name="MPR" localSheetId="9">#REF!</definedName>
    <definedName name="MPR">#REF!</definedName>
    <definedName name="myNamedRange" localSheetId="7">#REF!</definedName>
    <definedName name="myNamedRange" localSheetId="9">#REF!</definedName>
    <definedName name="myNamedRange">#REF!</definedName>
    <definedName name="n" localSheetId="2" hidden="1">{#N/A,#N/A,FALSE,"TMCOMP96";#N/A,#N/A,FALSE,"MAT96";#N/A,#N/A,FALSE,"FANDA96";#N/A,#N/A,FALSE,"INTRAN96";#N/A,#N/A,FALSE,"NAA9697";#N/A,#N/A,FALSE,"ECWEBB";#N/A,#N/A,FALSE,"MFT96";#N/A,#N/A,FALSE,"CTrecon"}</definedName>
    <definedName name="n" localSheetId="6" hidden="1">{#N/A,#N/A,FALSE,"TMCOMP96";#N/A,#N/A,FALSE,"MAT96";#N/A,#N/A,FALSE,"FANDA96";#N/A,#N/A,FALSE,"INTRAN96";#N/A,#N/A,FALSE,"NAA9697";#N/A,#N/A,FALSE,"ECWEBB";#N/A,#N/A,FALSE,"MFT96";#N/A,#N/A,FALSE,"CTrecon"}</definedName>
    <definedName name="n" localSheetId="7" hidden="1">{#N/A,#N/A,FALSE,"TMCOMP96";#N/A,#N/A,FALSE,"MAT96";#N/A,#N/A,FALSE,"FANDA96";#N/A,#N/A,FALSE,"INTRAN96";#N/A,#N/A,FALSE,"NAA9697";#N/A,#N/A,FALSE,"ECWEBB";#N/A,#N/A,FALSE,"MFT96";#N/A,#N/A,FALSE,"CTrecon"}</definedName>
    <definedName name="n" localSheetId="9" hidden="1">{#N/A,#N/A,FALSE,"TMCOMP96";#N/A,#N/A,FALSE,"MAT96";#N/A,#N/A,FALSE,"FANDA96";#N/A,#N/A,FALSE,"INTRAN96";#N/A,#N/A,FALSE,"NAA9697";#N/A,#N/A,FALSE,"ECWEBB";#N/A,#N/A,FALSE,"MFT96";#N/A,#N/A,FALSE,"CTrecon"}</definedName>
    <definedName name="n" hidden="1">{#N/A,#N/A,FALSE,"TMCOMP96";#N/A,#N/A,FALSE,"MAT96";#N/A,#N/A,FALSE,"FANDA96";#N/A,#N/A,FALSE,"INTRAN96";#N/A,#N/A,FALSE,"NAA9697";#N/A,#N/A,FALSE,"ECWEBB";#N/A,#N/A,FALSE,"MFT96";#N/A,#N/A,FALSE,"CTrecon"}</definedName>
    <definedName name="N_YORKS">#REF!</definedName>
    <definedName name="Name">#REF!</definedName>
    <definedName name="NEARNONCASH">#REF!</definedName>
    <definedName name="new" localSheetId="2" hidden="1">{#N/A,#N/A,FALSE,"TMCOMP96";#N/A,#N/A,FALSE,"MAT96";#N/A,#N/A,FALSE,"FANDA96";#N/A,#N/A,FALSE,"INTRAN96";#N/A,#N/A,FALSE,"NAA9697";#N/A,#N/A,FALSE,"ECWEBB";#N/A,#N/A,FALSE,"MFT96";#N/A,#N/A,FALSE,"CTrecon"}</definedName>
    <definedName name="new" localSheetId="6" hidden="1">{#N/A,#N/A,FALSE,"TMCOMP96";#N/A,#N/A,FALSE,"MAT96";#N/A,#N/A,FALSE,"FANDA96";#N/A,#N/A,FALSE,"INTRAN96";#N/A,#N/A,FALSE,"NAA9697";#N/A,#N/A,FALSE,"ECWEBB";#N/A,#N/A,FALSE,"MFT96";#N/A,#N/A,FALSE,"CTrecon"}</definedName>
    <definedName name="new" localSheetId="7" hidden="1">{#N/A,#N/A,FALSE,"TMCOMP96";#N/A,#N/A,FALSE,"MAT96";#N/A,#N/A,FALSE,"FANDA96";#N/A,#N/A,FALSE,"INTRAN96";#N/A,#N/A,FALSE,"NAA9697";#N/A,#N/A,FALSE,"ECWEBB";#N/A,#N/A,FALSE,"MFT96";#N/A,#N/A,FALSE,"CTrecon"}</definedName>
    <definedName name="new" localSheetId="9" hidden="1">{#N/A,#N/A,FALSE,"TMCOMP96";#N/A,#N/A,FALSE,"MAT96";#N/A,#N/A,FALSE,"FANDA96";#N/A,#N/A,FALSE,"INTRAN96";#N/A,#N/A,FALSE,"NAA9697";#N/A,#N/A,FALSE,"ECWEBB";#N/A,#N/A,FALSE,"MFT96";#N/A,#N/A,FALSE,"CTrecon"}</definedName>
    <definedName name="new" hidden="1">{#N/A,#N/A,FALSE,"TMCOMP96";#N/A,#N/A,FALSE,"MAT96";#N/A,#N/A,FALSE,"FANDA96";#N/A,#N/A,FALSE,"INTRAN96";#N/A,#N/A,FALSE,"NAA9697";#N/A,#N/A,FALSE,"ECWEBB";#N/A,#N/A,FALSE,"MFT96";#N/A,#N/A,FALSE,"CTrecon"}</definedName>
    <definedName name="newtatme">#REF!</definedName>
    <definedName name="nlfo" localSheetId="6">'[31]Dint 13'!#REF!</definedName>
    <definedName name="nlfo" localSheetId="7">'[31]Dint 13'!#REF!</definedName>
    <definedName name="nlfo" localSheetId="9">'[31]Dint 13'!#REF!</definedName>
    <definedName name="nlfo">'[31]Dint 13'!#REF!</definedName>
    <definedName name="nlfout" localSheetId="6">'[31]Dint 13'!#REF!</definedName>
    <definedName name="nlfout" localSheetId="7">'[31]Dint 13'!#REF!</definedName>
    <definedName name="nlfout" localSheetId="9">'[31]Dint 13'!#REF!</definedName>
    <definedName name="nlfout">'[31]Dint 13'!#REF!</definedName>
    <definedName name="nlfp">'[31]Dint 13'!#REF!</definedName>
    <definedName name="nlfpcout">'[31]Dint 13'!#REF!</definedName>
    <definedName name="NOCONFLICT" localSheetId="2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6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7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9" hidden="1">{#N/A,#N/A,FALSE,"TMCOMP96";#N/A,#N/A,FALSE,"MAT96";#N/A,#N/A,FALSE,"FANDA96";#N/A,#N/A,FALSE,"INTRAN96";#N/A,#N/A,FALSE,"NAA9697";#N/A,#N/A,FALSE,"ECWEBB";#N/A,#N/A,FALSE,"MFT96";#N/A,#N/A,FALSE,"CTrecon"}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Nom">#REF!</definedName>
    <definedName name="Nominal">#REF!</definedName>
    <definedName name="Nominals">'[44]Nominal Descriptions'!$A$1:$B$2164</definedName>
    <definedName name="NORFOLK" localSheetId="6">#REF!</definedName>
    <definedName name="NORFOLK" localSheetId="7">#REF!</definedName>
    <definedName name="NORFOLK" localSheetId="9">#REF!</definedName>
    <definedName name="NORFOLK">#REF!</definedName>
    <definedName name="NORTHANTS" localSheetId="7">#REF!</definedName>
    <definedName name="NORTHANTS" localSheetId="9">#REF!</definedName>
    <definedName name="NORTHANTS">#REF!</definedName>
    <definedName name="NORTHUMBERLAND" localSheetId="7">#REF!</definedName>
    <definedName name="NORTHUMBERLAND" localSheetId="9">#REF!</definedName>
    <definedName name="NORTHUMBERLAND">#REF!</definedName>
    <definedName name="Not_being_used" localSheetId="7">'[22]Ch4 Exp'!#REF!</definedName>
    <definedName name="Not_being_used" localSheetId="9">'[22]Ch4 Exp'!#REF!</definedName>
    <definedName name="Not_being_used">'[22]Ch4 Exp'!#REF!</definedName>
    <definedName name="NOTTS" localSheetId="7">#REF!</definedName>
    <definedName name="NOTTS" localSheetId="9">#REF!</definedName>
    <definedName name="NOTTS">#REF!</definedName>
    <definedName name="NOV" localSheetId="7">#REF!</definedName>
    <definedName name="NOV" localSheetId="9">#REF!</definedName>
    <definedName name="NOV">#REF!</definedName>
    <definedName name="NOV_2012">'[13]T&amp;S'!$K$6:$K$17</definedName>
    <definedName name="Number">'[45]AYLs re-forecast benefits +CPS '!$D$7:$J$11,'[45]AYLs re-forecast benefits +CPS '!$D$13:$J$19,'[45]AYLs re-forecast benefits +CPS '!$D$23:$J$29,'[45]AYLs re-forecast benefits +CPS '!$D$30:$J$32,'[45]AYLs re-forecast benefits +CPS '!$D$36:$J$38,'[45]AYLs re-forecast benefits +CPS '!$D$40:$J$60,'[45]AYLs re-forecast benefits +CPS '!$D$63:$J$71,'[45]AYLs re-forecast benefits +CPS '!$D$73:$J$76,'[45]AYLs re-forecast benefits +CPS '!$D$77:$J$80,'[45]AYLs re-forecast benefits +CPS '!$D$82:$J$82,'[45]AYLs re-forecast benefits +CPS '!$D$85:$J$87,'[45]AYLs re-forecast benefits +CPS '!$D$99:$J$100</definedName>
    <definedName name="NUTS1">'[36]all revenue'!$F$2:$F$15</definedName>
    <definedName name="OCT" localSheetId="6">#REF!</definedName>
    <definedName name="OCT" localSheetId="7">#REF!</definedName>
    <definedName name="OCT" localSheetId="9">#REF!</definedName>
    <definedName name="OCT">#REF!</definedName>
    <definedName name="OCT_2012">'[13]T&amp;S'!$J$6:$J$17</definedName>
    <definedName name="OCT_2013">'[13]T&amp;S'!$W$6:$W$17</definedName>
    <definedName name="Option2" localSheetId="2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6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7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9" hidden="1">{#N/A,#N/A,FALSE,"TMCOMP96";#N/A,#N/A,FALSE,"MAT96";#N/A,#N/A,FALSE,"FANDA96";#N/A,#N/A,FALSE,"INTRAN96";#N/A,#N/A,FALSE,"NAA9697";#N/A,#N/A,FALSE,"ECWEBB";#N/A,#N/A,FALSE,"MFT96";#N/A,#N/A,FALSE,"CTrecon"}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oto">'[31]Dint 13'!#REF!</definedName>
    <definedName name="otout">'[31]Dint 13'!#REF!</definedName>
    <definedName name="otp">'[31]Dint 13'!#REF!</definedName>
    <definedName name="out2_1_decinc">!#REF!</definedName>
    <definedName name="out2_1_quininc">!#REF!</definedName>
    <definedName name="out2_1ahc">!#REF!</definedName>
    <definedName name="out2_1bhc">!#REF!</definedName>
    <definedName name="out2_2">!#REF!</definedName>
    <definedName name="out2_2_inc">!#REF!</definedName>
    <definedName name="out2_3_inc2_3yr">!#REF!</definedName>
    <definedName name="out2_3_inceco_3yr">!#REF!</definedName>
    <definedName name="out2_3_incnewfam_3yr">!#REF!</definedName>
    <definedName name="out2_5_country">!#REF!</definedName>
    <definedName name="out2_5_EandW">!#REF!</definedName>
    <definedName name="out2_5_GB">!#REF!</definedName>
    <definedName name="out2_5_reg">!#REF!</definedName>
    <definedName name="out2_5_UK">!#REF!</definedName>
    <definedName name="out2_6_country">!#REF!</definedName>
    <definedName name="out2_6_EandW">!#REF!</definedName>
    <definedName name="out2_6_GB">!#REF!</definedName>
    <definedName name="out2_6_reg">!#REF!</definedName>
    <definedName name="out2_6_UK">!#REF!</definedName>
    <definedName name="out2_7_country">!#REF!</definedName>
    <definedName name="out2_7_EandW">!#REF!</definedName>
    <definedName name="out2_7_GB">!#REF!</definedName>
    <definedName name="out2_7_reg">!#REF!</definedName>
    <definedName name="out2_7_UK">!#REF!</definedName>
    <definedName name="out2_8_country">!#REF!</definedName>
    <definedName name="out2_8_EandW">!#REF!</definedName>
    <definedName name="out2_8_GB">!#REF!</definedName>
    <definedName name="out2_8_reg">!#REF!</definedName>
    <definedName name="out2_8_UK">!#REF!</definedName>
    <definedName name="outgini">!#REF!</definedName>
    <definedName name="OUTTURN" localSheetId="7">#REF!</definedName>
    <definedName name="OUTTURN" localSheetId="9">#REF!</definedName>
    <definedName name="OUTTURN">#REF!</definedName>
    <definedName name="OXON" localSheetId="7">#REF!</definedName>
    <definedName name="OXON" localSheetId="9">#REF!</definedName>
    <definedName name="OXON">#REF!</definedName>
    <definedName name="parents" localSheetId="7">!#REF!</definedName>
    <definedName name="parents" localSheetId="9">!#REF!</definedName>
    <definedName name="parents">!#REF!</definedName>
    <definedName name="PAT">[4]table!$H$9:$Q$19</definedName>
    <definedName name="PCCapDEL">#REF!</definedName>
    <definedName name="peacekeeping">!#REF!</definedName>
    <definedName name="Philippa">'[46]Don''t delete'!$C$2:$C$15</definedName>
    <definedName name="Pop" hidden="1">[47]Population!#REF!</definedName>
    <definedName name="Population" localSheetId="6" hidden="1">#REF!</definedName>
    <definedName name="Population" localSheetId="7" hidden="1">#REF!</definedName>
    <definedName name="Population" localSheetId="9" hidden="1">#REF!</definedName>
    <definedName name="Population" hidden="1">#REF!</definedName>
    <definedName name="potatoe" localSheetId="2" hidden="1">{#N/A,#N/A,FALSE,"Comp. of IMBEs all bens.  T8";#N/A,#N/A,FALSE,"Comp. of IMBE with provision.T4";#N/A,#N/A,FALSE,"Comp. IMBE with Sep PES.  T6"}</definedName>
    <definedName name="potatoe" localSheetId="6" hidden="1">{#N/A,#N/A,FALSE,"Comp. of IMBEs all bens.  T8";#N/A,#N/A,FALSE,"Comp. of IMBE with provision.T4";#N/A,#N/A,FALSE,"Comp. IMBE with Sep PES.  T6"}</definedName>
    <definedName name="potatoe" localSheetId="7" hidden="1">{#N/A,#N/A,FALSE,"Comp. of IMBEs all bens.  T8";#N/A,#N/A,FALSE,"Comp. of IMBE with provision.T4";#N/A,#N/A,FALSE,"Comp. IMBE with Sep PES.  T6"}</definedName>
    <definedName name="potatoe" localSheetId="9" hidden="1">{#N/A,#N/A,FALSE,"Comp. of IMBEs all bens.  T8";#N/A,#N/A,FALSE,"Comp. of IMBE with provision.T4";#N/A,#N/A,FALSE,"Comp. IMBE with Sep PES.  T6"}</definedName>
    <definedName name="potatoe" hidden="1">{#N/A,#N/A,FALSE,"Comp. of IMBEs all bens.  T8";#N/A,#N/A,FALSE,"Comp. of IMBE with provision.T4";#N/A,#N/A,FALSE,"Comp. IMBE with Sep PES.  T6"}</definedName>
    <definedName name="POWYS">#REF!</definedName>
    <definedName name="pp" hidden="1">'[9]T3 Page 1'!#REF!</definedName>
    <definedName name="PPbyMonth">#REF!</definedName>
    <definedName name="Prince">'[48]Data Cal 1213'!$B$126:$P$175</definedName>
    <definedName name="print">[4]table!$A$1:$U$46</definedName>
    <definedName name="Print_Area_MI" localSheetId="6">#REF!</definedName>
    <definedName name="Print_Area_MI" localSheetId="7">#REF!</definedName>
    <definedName name="Print_Area_MI" localSheetId="9">#REF!</definedName>
    <definedName name="Print_Area_MI">#REF!</definedName>
    <definedName name="_xlnm.Print_Titles">#N/A</definedName>
    <definedName name="PRINT20" localSheetId="7">#REF!</definedName>
    <definedName name="PRINT20" localSheetId="9">#REF!</definedName>
    <definedName name="PRINT20">#REF!</definedName>
    <definedName name="PRINTA">[4]table!$A$1:$U$46</definedName>
    <definedName name="PRINTC">#REF!</definedName>
    <definedName name="Prodtest" hidden="1">'[9]T3 Page 1'!#REF!</definedName>
    <definedName name="PROFILE">#REF!</definedName>
    <definedName name="Profiles" hidden="1">#REF!</definedName>
    <definedName name="Projections" hidden="1">#REF!</definedName>
    <definedName name="PSAT_Area">#REF!</definedName>
    <definedName name="PSAT_date">#REF!</definedName>
    <definedName name="PSAT_Name">#REF!</definedName>
    <definedName name="PSF4CY">#REF!</definedName>
    <definedName name="QtrlyData">'[49]Qtrly Data'!$B$20:$J$23</definedName>
    <definedName name="QUARTER" localSheetId="6">#REF!</definedName>
    <definedName name="QUARTER" localSheetId="7">#REF!</definedName>
    <definedName name="QUARTER" localSheetId="9">#REF!</definedName>
    <definedName name="QUARTER">#REF!</definedName>
    <definedName name="Quarters">[50]Tracker!$T$2:$T$300</definedName>
    <definedName name="Query2" localSheetId="6">#REF!</definedName>
    <definedName name="Query2" localSheetId="7">#REF!</definedName>
    <definedName name="Query2" localSheetId="9">#REF!</definedName>
    <definedName name="Query2">#REF!</definedName>
    <definedName name="RA_LA19_03" localSheetId="7">#REF!</definedName>
    <definedName name="RA_LA19_03" localSheetId="9">#REF!</definedName>
    <definedName name="RA_LA19_03">#REF!</definedName>
    <definedName name="raaaaaaa" localSheetId="7">#REF!</definedName>
    <definedName name="raaaaaaa" localSheetId="9">#REF!</definedName>
    <definedName name="raaaaaaa">#REF!</definedName>
    <definedName name="Rail_Travel">'[13]T&amp;S'!$C$10:$W$10</definedName>
    <definedName name="ratio" localSheetId="7">#REF!</definedName>
    <definedName name="ratio" localSheetId="9">#REF!</definedName>
    <definedName name="ratio">#REF!</definedName>
    <definedName name="RDEL">OFFSET([15]RDEL!$G$15,0,0,MAX([15]RDEL!$B$15:$B100),1)</definedName>
    <definedName name="Receipts">OFFSET([15]Receipts!$D$15,0,0,MAX([15]Receipts!$B$15:$B100),1)</definedName>
    <definedName name="ReceiptsColumn" localSheetId="7">#REF!</definedName>
    <definedName name="ReceiptsColumn" localSheetId="9">#REF!</definedName>
    <definedName name="ReceiptsColumn">#REF!</definedName>
    <definedName name="ReceiptsRow" localSheetId="7">#REF!</definedName>
    <definedName name="ReceiptsRow" localSheetId="9">#REF!</definedName>
    <definedName name="ReceiptsRow">#REF!</definedName>
    <definedName name="ReductionTargets">[51]Control!$D$5:$E$8</definedName>
    <definedName name="REP">[4]table!$Y$9:$Y$19</definedName>
    <definedName name="ResAME">'[19]Dept AMEsum'!#REF!</definedName>
    <definedName name="RESCAP" localSheetId="7">#REF!</definedName>
    <definedName name="RESCAP" localSheetId="9">#REF!</definedName>
    <definedName name="RESCAP">#REF!</definedName>
    <definedName name="ResDEL" localSheetId="7">[19]DELsum!#REF!</definedName>
    <definedName name="ResDEL" localSheetId="9">[19]DELsum!#REF!</definedName>
    <definedName name="ResDEL">[19]DELsum!#REF!</definedName>
    <definedName name="Results" hidden="1">[52]UK99!$A$1:$A$1</definedName>
    <definedName name="RiskMatrix">[14]Matrix!$D$3:$H$7</definedName>
    <definedName name="rngAggregateLevel" localSheetId="7">#REF!</definedName>
    <definedName name="rngAggregateLevel" localSheetId="9">#REF!</definedName>
    <definedName name="rngAggregateLevel">#REF!</definedName>
    <definedName name="rngAggregateRequired" localSheetId="7">#REF!</definedName>
    <definedName name="rngAggregateRequired" localSheetId="9">#REF!</definedName>
    <definedName name="rngAggregateRequired">#REF!</definedName>
    <definedName name="rngSubFunctionTagBreakdown" localSheetId="7">#REF!</definedName>
    <definedName name="rngSubFunctionTagBreakdown" localSheetId="9">#REF!</definedName>
    <definedName name="rngSubFunctionTagBreakdown">#REF!</definedName>
    <definedName name="rngTable1">#REF!</definedName>
    <definedName name="rngTable2">#REF!</definedName>
    <definedName name="rngTable20">#REF!</definedName>
    <definedName name="rngTable3">#REF!</definedName>
    <definedName name="rngTable4">#REF!</definedName>
    <definedName name="rngTable5">#REF!</definedName>
    <definedName name="rngTable6">#REF!</definedName>
    <definedName name="rngTable7">#REF!</definedName>
    <definedName name="Row_A">#REF!</definedName>
    <definedName name="Row_B">#REF!</definedName>
    <definedName name="Row_C">#REF!</definedName>
    <definedName name="Row_D">#REF!</definedName>
    <definedName name="Row_E">#REF!</definedName>
    <definedName name="Row_F">#REF!</definedName>
    <definedName name="Row_G">#REF!</definedName>
    <definedName name="rt344524325">#REF!</definedName>
    <definedName name="rter">[14]Matrix!$M$3:$M$4</definedName>
    <definedName name="rtr6t335654" localSheetId="7">#REF!</definedName>
    <definedName name="rtr6t335654" localSheetId="9">#REF!</definedName>
    <definedName name="rtr6t335654">#REF!</definedName>
    <definedName name="rtty565563356" localSheetId="7">#REF!</definedName>
    <definedName name="rtty565563356" localSheetId="9">#REF!</definedName>
    <definedName name="rtty565563356">#REF!</definedName>
    <definedName name="rwt46t32" localSheetId="7">#REF!</definedName>
    <definedName name="rwt46t32" localSheetId="9">#REF!</definedName>
    <definedName name="rwt46t32">#REF!</definedName>
    <definedName name="S" localSheetId="7" hidden="1">'[26]Model inputs'!#REF!</definedName>
    <definedName name="S" localSheetId="9" hidden="1">'[26]Model inputs'!#REF!</definedName>
    <definedName name="S" hidden="1">'[26]Model inputs'!#REF!</definedName>
    <definedName name="S_GLAM" localSheetId="7">#REF!</definedName>
    <definedName name="S_GLAM" localSheetId="9">#REF!</definedName>
    <definedName name="S_GLAM">#REF!</definedName>
    <definedName name="S_YORKS" localSheetId="7">#REF!</definedName>
    <definedName name="S_YORKS" localSheetId="9">#REF!</definedName>
    <definedName name="S_YORKS">#REF!</definedName>
    <definedName name="S20_">[4]table!$C$9:$D$19</definedName>
    <definedName name="SAPBEXdnldView" hidden="1">"461Z8W8GZ2NCOWL40KSCH2RT2"</definedName>
    <definedName name="SAPBEXsysID" hidden="1">"BWP"</definedName>
    <definedName name="SCOA">!#REF!</definedName>
    <definedName name="Score">[53]RawData!$R$2:$R$9</definedName>
    <definedName name="sdf" localSheetId="2" hidden="1">{#N/A,#N/A,FALSE,"TMCOMP96";#N/A,#N/A,FALSE,"MAT96";#N/A,#N/A,FALSE,"FANDA96";#N/A,#N/A,FALSE,"INTRAN96";#N/A,#N/A,FALSE,"NAA9697";#N/A,#N/A,FALSE,"ECWEBB";#N/A,#N/A,FALSE,"MFT96";#N/A,#N/A,FALSE,"CTrecon"}</definedName>
    <definedName name="sdf" localSheetId="6" hidden="1">{#N/A,#N/A,FALSE,"TMCOMP96";#N/A,#N/A,FALSE,"MAT96";#N/A,#N/A,FALSE,"FANDA96";#N/A,#N/A,FALSE,"INTRAN96";#N/A,#N/A,FALSE,"NAA9697";#N/A,#N/A,FALSE,"ECWEBB";#N/A,#N/A,FALSE,"MFT96";#N/A,#N/A,FALSE,"CTrecon"}</definedName>
    <definedName name="sdf" localSheetId="7" hidden="1">{#N/A,#N/A,FALSE,"TMCOMP96";#N/A,#N/A,FALSE,"MAT96";#N/A,#N/A,FALSE,"FANDA96";#N/A,#N/A,FALSE,"INTRAN96";#N/A,#N/A,FALSE,"NAA9697";#N/A,#N/A,FALSE,"ECWEBB";#N/A,#N/A,FALSE,"MFT96";#N/A,#N/A,FALSE,"CTrecon"}</definedName>
    <definedName name="sdf" localSheetId="9" hidden="1">{#N/A,#N/A,FALSE,"TMCOMP96";#N/A,#N/A,FALSE,"MAT96";#N/A,#N/A,FALSE,"FANDA96";#N/A,#N/A,FALSE,"INTRAN96";#N/A,#N/A,FALSE,"NAA9697";#N/A,#N/A,FALSE,"ECWEBB";#N/A,#N/A,FALSE,"MFT96";#N/A,#N/A,FALSE,"CTrecon"}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localSheetId="2" hidden="1">{#N/A,#N/A,FALSE,"TMCOMP96";#N/A,#N/A,FALSE,"MAT96";#N/A,#N/A,FALSE,"FANDA96";#N/A,#N/A,FALSE,"INTRAN96";#N/A,#N/A,FALSE,"NAA9697";#N/A,#N/A,FALSE,"ECWEBB";#N/A,#N/A,FALSE,"MFT96";#N/A,#N/A,FALSE,"CTrecon"}</definedName>
    <definedName name="sdff" localSheetId="6" hidden="1">{#N/A,#N/A,FALSE,"TMCOMP96";#N/A,#N/A,FALSE,"MAT96";#N/A,#N/A,FALSE,"FANDA96";#N/A,#N/A,FALSE,"INTRAN96";#N/A,#N/A,FALSE,"NAA9697";#N/A,#N/A,FALSE,"ECWEBB";#N/A,#N/A,FALSE,"MFT96";#N/A,#N/A,FALSE,"CTrecon"}</definedName>
    <definedName name="sdff" localSheetId="7" hidden="1">{#N/A,#N/A,FALSE,"TMCOMP96";#N/A,#N/A,FALSE,"MAT96";#N/A,#N/A,FALSE,"FANDA96";#N/A,#N/A,FALSE,"INTRAN96";#N/A,#N/A,FALSE,"NAA9697";#N/A,#N/A,FALSE,"ECWEBB";#N/A,#N/A,FALSE,"MFT96";#N/A,#N/A,FALSE,"CTrecon"}</definedName>
    <definedName name="sdff" localSheetId="9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dfg" localSheetId="2" hidden="1">{#N/A,#N/A,FALSE,"TMCOMP96";#N/A,#N/A,FALSE,"MAT96";#N/A,#N/A,FALSE,"FANDA96";#N/A,#N/A,FALSE,"INTRAN96";#N/A,#N/A,FALSE,"NAA9697";#N/A,#N/A,FALSE,"ECWEBB";#N/A,#N/A,FALSE,"MFT96";#N/A,#N/A,FALSE,"CTrecon"}</definedName>
    <definedName name="sdfg" localSheetId="6" hidden="1">{#N/A,#N/A,FALSE,"TMCOMP96";#N/A,#N/A,FALSE,"MAT96";#N/A,#N/A,FALSE,"FANDA96";#N/A,#N/A,FALSE,"INTRAN96";#N/A,#N/A,FALSE,"NAA9697";#N/A,#N/A,FALSE,"ECWEBB";#N/A,#N/A,FALSE,"MFT96";#N/A,#N/A,FALSE,"CTrecon"}</definedName>
    <definedName name="sdfg" localSheetId="7" hidden="1">{#N/A,#N/A,FALSE,"TMCOMP96";#N/A,#N/A,FALSE,"MAT96";#N/A,#N/A,FALSE,"FANDA96";#N/A,#N/A,FALSE,"INTRAN96";#N/A,#N/A,FALSE,"NAA9697";#N/A,#N/A,FALSE,"ECWEBB";#N/A,#N/A,FALSE,"MFT96";#N/A,#N/A,FALSE,"CTrecon"}</definedName>
    <definedName name="sdfg" localSheetId="9" hidden="1">{#N/A,#N/A,FALSE,"TMCOMP96";#N/A,#N/A,FALSE,"MAT96";#N/A,#N/A,FALSE,"FANDA96";#N/A,#N/A,FALSE,"INTRAN96";#N/A,#N/A,FALSE,"NAA9697";#N/A,#N/A,FALSE,"ECWEBB";#N/A,#N/A,FALSE,"MFT96";#N/A,#N/A,FALSE,"CTrecon"}</definedName>
    <definedName name="sdfg" hidden="1">{#N/A,#N/A,FALSE,"TMCOMP96";#N/A,#N/A,FALSE,"MAT96";#N/A,#N/A,FALSE,"FANDA96";#N/A,#N/A,FALSE,"INTRAN96";#N/A,#N/A,FALSE,"NAA9697";#N/A,#N/A,FALSE,"ECWEBB";#N/A,#N/A,FALSE,"MFT96";#N/A,#N/A,FALSE,"CTrecon"}</definedName>
    <definedName name="sdfgd" hidden="1">#REF!</definedName>
    <definedName name="sdfgdfg" localSheetId="2" hidden="1">{#N/A,#N/A,FALSE,"TMCOMP96";#N/A,#N/A,FALSE,"MAT96";#N/A,#N/A,FALSE,"FANDA96";#N/A,#N/A,FALSE,"INTRAN96";#N/A,#N/A,FALSE,"NAA9697";#N/A,#N/A,FALSE,"ECWEBB";#N/A,#N/A,FALSE,"MFT96";#N/A,#N/A,FALSE,"CTrecon"}</definedName>
    <definedName name="sdfgdfg" localSheetId="6" hidden="1">{#N/A,#N/A,FALSE,"TMCOMP96";#N/A,#N/A,FALSE,"MAT96";#N/A,#N/A,FALSE,"FANDA96";#N/A,#N/A,FALSE,"INTRAN96";#N/A,#N/A,FALSE,"NAA9697";#N/A,#N/A,FALSE,"ECWEBB";#N/A,#N/A,FALSE,"MFT96";#N/A,#N/A,FALSE,"CTrecon"}</definedName>
    <definedName name="sdfgdfg" localSheetId="7" hidden="1">{#N/A,#N/A,FALSE,"TMCOMP96";#N/A,#N/A,FALSE,"MAT96";#N/A,#N/A,FALSE,"FANDA96";#N/A,#N/A,FALSE,"INTRAN96";#N/A,#N/A,FALSE,"NAA9697";#N/A,#N/A,FALSE,"ECWEBB";#N/A,#N/A,FALSE,"MFT96";#N/A,#N/A,FALSE,"CTrecon"}</definedName>
    <definedName name="sdfgdfg" localSheetId="9" hidden="1">{#N/A,#N/A,FALSE,"TMCOMP96";#N/A,#N/A,FALSE,"MAT96";#N/A,#N/A,FALSE,"FANDA96";#N/A,#N/A,FALSE,"INTRAN96";#N/A,#N/A,FALSE,"NAA9697";#N/A,#N/A,FALSE,"ECWEBB";#N/A,#N/A,FALSE,"MFT96";#N/A,#N/A,FALSE,"CTrecon"}</definedName>
    <definedName name="sdfgdfg" hidden="1">{#N/A,#N/A,FALSE,"TMCOMP96";#N/A,#N/A,FALSE,"MAT96";#N/A,#N/A,FALSE,"FANDA96";#N/A,#N/A,FALSE,"INTRAN96";#N/A,#N/A,FALSE,"NAA9697";#N/A,#N/A,FALSE,"ECWEBB";#N/A,#N/A,FALSE,"MFT96";#N/A,#N/A,FALSE,"CTrecon"}</definedName>
    <definedName name="sdfgds" localSheetId="2" hidden="1">{#N/A,#N/A,FALSE,"TMCOMP96";#N/A,#N/A,FALSE,"MAT96";#N/A,#N/A,FALSE,"FANDA96";#N/A,#N/A,FALSE,"INTRAN96";#N/A,#N/A,FALSE,"NAA9697";#N/A,#N/A,FALSE,"ECWEBB";#N/A,#N/A,FALSE,"MFT96";#N/A,#N/A,FALSE,"CTrecon"}</definedName>
    <definedName name="sdfgds" localSheetId="6" hidden="1">{#N/A,#N/A,FALSE,"TMCOMP96";#N/A,#N/A,FALSE,"MAT96";#N/A,#N/A,FALSE,"FANDA96";#N/A,#N/A,FALSE,"INTRAN96";#N/A,#N/A,FALSE,"NAA9697";#N/A,#N/A,FALSE,"ECWEBB";#N/A,#N/A,FALSE,"MFT96";#N/A,#N/A,FALSE,"CTrecon"}</definedName>
    <definedName name="sdfgds" localSheetId="7" hidden="1">{#N/A,#N/A,FALSE,"TMCOMP96";#N/A,#N/A,FALSE,"MAT96";#N/A,#N/A,FALSE,"FANDA96";#N/A,#N/A,FALSE,"INTRAN96";#N/A,#N/A,FALSE,"NAA9697";#N/A,#N/A,FALSE,"ECWEBB";#N/A,#N/A,FALSE,"MFT96";#N/A,#N/A,FALSE,"CTrecon"}</definedName>
    <definedName name="sdfgds" localSheetId="9" hidden="1">{#N/A,#N/A,FALSE,"TMCOMP96";#N/A,#N/A,FALSE,"MAT96";#N/A,#N/A,FALSE,"FANDA96";#N/A,#N/A,FALSE,"INTRAN96";#N/A,#N/A,FALSE,"NAA9697";#N/A,#N/A,FALSE,"ECWEBB";#N/A,#N/A,FALSE,"MFT96";#N/A,#N/A,FALSE,"CTrecon"}</definedName>
    <definedName name="sdfgds" hidden="1">{#N/A,#N/A,FALSE,"TMCOMP96";#N/A,#N/A,FALSE,"MAT96";#N/A,#N/A,FALSE,"FANDA96";#N/A,#N/A,FALSE,"INTRAN96";#N/A,#N/A,FALSE,"NAA9697";#N/A,#N/A,FALSE,"ECWEBB";#N/A,#N/A,FALSE,"MFT96";#N/A,#N/A,FALSE,"CTrecon"}</definedName>
    <definedName name="sdfgfdg" hidden="1">#REF!</definedName>
    <definedName name="sdfsd" localSheetId="6" hidden="1">'[1]Model inputs'!#REF!</definedName>
    <definedName name="sdfsd" localSheetId="9" hidden="1">'[1]Model inputs'!#REF!</definedName>
    <definedName name="sdfsd" hidden="1">'[1]Model inputs'!#REF!</definedName>
    <definedName name="sdfsdf" localSheetId="6" hidden="1">'[6]T3 Page 1'!#REF!</definedName>
    <definedName name="sdfsdf" localSheetId="9" hidden="1">'[6]T3 Page 1'!#REF!</definedName>
    <definedName name="sdfsdf" hidden="1">'[6]T3 Page 1'!#REF!</definedName>
    <definedName name="sdgshdg" localSheetId="2" hidden="1">{#N/A,#N/A,FALSE,"TMCOMP96";#N/A,#N/A,FALSE,"MAT96";#N/A,#N/A,FALSE,"FANDA96";#N/A,#N/A,FALSE,"INTRAN96";#N/A,#N/A,FALSE,"NAA9697";#N/A,#N/A,FALSE,"ECWEBB";#N/A,#N/A,FALSE,"MFT96";#N/A,#N/A,FALSE,"CTrecon"}</definedName>
    <definedName name="sdgshdg" localSheetId="6" hidden="1">{#N/A,#N/A,FALSE,"TMCOMP96";#N/A,#N/A,FALSE,"MAT96";#N/A,#N/A,FALSE,"FANDA96";#N/A,#N/A,FALSE,"INTRAN96";#N/A,#N/A,FALSE,"NAA9697";#N/A,#N/A,FALSE,"ECWEBB";#N/A,#N/A,FALSE,"MFT96";#N/A,#N/A,FALSE,"CTrecon"}</definedName>
    <definedName name="sdgshdg" localSheetId="7" hidden="1">{#N/A,#N/A,FALSE,"TMCOMP96";#N/A,#N/A,FALSE,"MAT96";#N/A,#N/A,FALSE,"FANDA96";#N/A,#N/A,FALSE,"INTRAN96";#N/A,#N/A,FALSE,"NAA9697";#N/A,#N/A,FALSE,"ECWEBB";#N/A,#N/A,FALSE,"MFT96";#N/A,#N/A,FALSE,"CTrecon"}</definedName>
    <definedName name="sdgshdg" localSheetId="9" hidden="1">{#N/A,#N/A,FALSE,"TMCOMP96";#N/A,#N/A,FALSE,"MAT96";#N/A,#N/A,FALSE,"FANDA96";#N/A,#N/A,FALSE,"INTRAN96";#N/A,#N/A,FALSE,"NAA9697";#N/A,#N/A,FALSE,"ECWEBB";#N/A,#N/A,FALSE,"MFT96";#N/A,#N/A,FALSE,"CTrecon"}</definedName>
    <definedName name="sdgshdg" hidden="1">{#N/A,#N/A,FALSE,"TMCOMP96";#N/A,#N/A,FALSE,"MAT96";#N/A,#N/A,FALSE,"FANDA96";#N/A,#N/A,FALSE,"INTRAN96";#N/A,#N/A,FALSE,"NAA9697";#N/A,#N/A,FALSE,"ECWEBB";#N/A,#N/A,FALSE,"MFT96";#N/A,#N/A,FALSE,"CTrecon"}</definedName>
    <definedName name="sencount" hidden="1">2</definedName>
    <definedName name="SEP_2012">'[13]T&amp;S'!$H$6:$H$17</definedName>
    <definedName name="SEP_2013">'[13]T&amp;S'!$U$6:$U$17</definedName>
    <definedName name="SEPT" localSheetId="7">#REF!</definedName>
    <definedName name="SEPT" localSheetId="9">#REF!</definedName>
    <definedName name="SEPT">#REF!</definedName>
    <definedName name="SEPT2" localSheetId="7">#REF!</definedName>
    <definedName name="SEPT2" localSheetId="9">#REF!</definedName>
    <definedName name="SEPT2">#REF!</definedName>
    <definedName name="sfad" localSheetId="2" hidden="1">{#N/A,#N/A,FALSE,"TMCOMP96";#N/A,#N/A,FALSE,"MAT96";#N/A,#N/A,FALSE,"FANDA96";#N/A,#N/A,FALSE,"INTRAN96";#N/A,#N/A,FALSE,"NAA9697";#N/A,#N/A,FALSE,"ECWEBB";#N/A,#N/A,FALSE,"MFT96";#N/A,#N/A,FALSE,"CTrecon"}</definedName>
    <definedName name="sfad" localSheetId="6" hidden="1">{#N/A,#N/A,FALSE,"TMCOMP96";#N/A,#N/A,FALSE,"MAT96";#N/A,#N/A,FALSE,"FANDA96";#N/A,#N/A,FALSE,"INTRAN96";#N/A,#N/A,FALSE,"NAA9697";#N/A,#N/A,FALSE,"ECWEBB";#N/A,#N/A,FALSE,"MFT96";#N/A,#N/A,FALSE,"CTrecon"}</definedName>
    <definedName name="sfad" localSheetId="7" hidden="1">{#N/A,#N/A,FALSE,"TMCOMP96";#N/A,#N/A,FALSE,"MAT96";#N/A,#N/A,FALSE,"FANDA96";#N/A,#N/A,FALSE,"INTRAN96";#N/A,#N/A,FALSE,"NAA9697";#N/A,#N/A,FALSE,"ECWEBB";#N/A,#N/A,FALSE,"MFT96";#N/A,#N/A,FALSE,"CTrecon"}</definedName>
    <definedName name="sfad" localSheetId="9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fdf">#REF!</definedName>
    <definedName name="ShadedArea">'[45]Re-forecast benefits'!$B$7:$J$9,'[45]Re-forecast benefits'!$B$13:$J$19,'[45]Re-forecast benefits'!$B$31,'[45]Re-forecast benefits'!$B$30:$J$32,'[45]Re-forecast benefits'!$B$41:$J$46,'[45]Re-forecast benefits'!$B$48:$J$52,'[45]Re-forecast benefits'!$B$63:$J$65,'[45]Re-forecast benefits'!$B$73:$J$76,'[45]Re-forecast benefits'!$B$82:$J$82,'[45]Re-forecast benefits'!$B$99:$J$100</definedName>
    <definedName name="SHROPS" localSheetId="6">#REF!</definedName>
    <definedName name="SHROPS" localSheetId="7">#REF!</definedName>
    <definedName name="SHROPS" localSheetId="9">#REF!</definedName>
    <definedName name="SHROPS">#REF!</definedName>
    <definedName name="SOMERSET" localSheetId="7">#REF!</definedName>
    <definedName name="SOMERSET" localSheetId="9">#REF!</definedName>
    <definedName name="SOMERSET">#REF!</definedName>
    <definedName name="Specialism">[20]Lists!$C$2:$C$8</definedName>
    <definedName name="Spendsum">!#REF!</definedName>
    <definedName name="STAFFS" localSheetId="7">#REF!</definedName>
    <definedName name="STAFFS" localSheetId="9">#REF!</definedName>
    <definedName name="STAFFS">#REF!</definedName>
    <definedName name="Status_3C" localSheetId="7">#REF!</definedName>
    <definedName name="Status_3C" localSheetId="9">#REF!</definedName>
    <definedName name="Status_3C">#REF!</definedName>
    <definedName name="Subsistence">'[13]T&amp;S'!$C$14:$W$14</definedName>
    <definedName name="SUFFOLK" localSheetId="7">#REF!</definedName>
    <definedName name="SUFFOLK" localSheetId="9">#REF!</definedName>
    <definedName name="SUFFOLK">#REF!</definedName>
    <definedName name="Sumif_count">'[15]HMT Scorecard (Inputs)'!$A$509</definedName>
    <definedName name="Supplementary_tables">'[15]INPUT - HMT Final scorecard'!$C$5:$C$256</definedName>
    <definedName name="SURREY" localSheetId="6">#REF!</definedName>
    <definedName name="SURREY" localSheetId="7">#REF!</definedName>
    <definedName name="SURREY" localSheetId="9">#REF!</definedName>
    <definedName name="SURREY">#REF!</definedName>
    <definedName name="Symbol_3C_0" localSheetId="7">#REF!</definedName>
    <definedName name="Symbol_3C_0" localSheetId="9">#REF!</definedName>
    <definedName name="Symbol_3C_0">#REF!</definedName>
    <definedName name="Symbol_3C_1" localSheetId="7">#REF!</definedName>
    <definedName name="Symbol_3C_1" localSheetId="9">#REF!</definedName>
    <definedName name="Symbol_3C_1">#REF!</definedName>
    <definedName name="Symbol_3C_2">#REF!</definedName>
    <definedName name="Symbol_3C_3">#REF!</definedName>
    <definedName name="Symbol_3C_4">#REF!</definedName>
    <definedName name="T.10" hidden="1">'[2]Forecast data'!#REF!</definedName>
    <definedName name="T_S_Other">'[13]T&amp;S'!$C$15:$W$15</definedName>
    <definedName name="T4.9i" localSheetId="2" hidden="1">{#N/A,#N/A,FALSE,"TMCOMP96";#N/A,#N/A,FALSE,"MAT96";#N/A,#N/A,FALSE,"FANDA96";#N/A,#N/A,FALSE,"INTRAN96";#N/A,#N/A,FALSE,"NAA9697";#N/A,#N/A,FALSE,"ECWEBB";#N/A,#N/A,FALSE,"MFT96";#N/A,#N/A,FALSE,"CTrecon"}</definedName>
    <definedName name="T4.9i" localSheetId="6" hidden="1">{#N/A,#N/A,FALSE,"TMCOMP96";#N/A,#N/A,FALSE,"MAT96";#N/A,#N/A,FALSE,"FANDA96";#N/A,#N/A,FALSE,"INTRAN96";#N/A,#N/A,FALSE,"NAA9697";#N/A,#N/A,FALSE,"ECWEBB";#N/A,#N/A,FALSE,"MFT96";#N/A,#N/A,FALSE,"CTrecon"}</definedName>
    <definedName name="T4.9i" localSheetId="7" hidden="1">{#N/A,#N/A,FALSE,"TMCOMP96";#N/A,#N/A,FALSE,"MAT96";#N/A,#N/A,FALSE,"FANDA96";#N/A,#N/A,FALSE,"INTRAN96";#N/A,#N/A,FALSE,"NAA9697";#N/A,#N/A,FALSE,"ECWEBB";#N/A,#N/A,FALSE,"MFT96";#N/A,#N/A,FALSE,"CTrecon"}</definedName>
    <definedName name="T4.9i" localSheetId="9" hidden="1">{#N/A,#N/A,FALSE,"TMCOMP96";#N/A,#N/A,FALSE,"MAT96";#N/A,#N/A,FALSE,"FANDA96";#N/A,#N/A,FALSE,"INTRAN96";#N/A,#N/A,FALSE,"NAA9697";#N/A,#N/A,FALSE,"ECWEBB";#N/A,#N/A,FALSE,"MFT96";#N/A,#N/A,FALSE,"CTrecon"}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localSheetId="2" hidden="1">{#N/A,#N/A,FALSE,"TMCOMP96";#N/A,#N/A,FALSE,"MAT96";#N/A,#N/A,FALSE,"FANDA96";#N/A,#N/A,FALSE,"INTRAN96";#N/A,#N/A,FALSE,"NAA9697";#N/A,#N/A,FALSE,"ECWEBB";#N/A,#N/A,FALSE,"MFT96";#N/A,#N/A,FALSE,"CTrecon"}</definedName>
    <definedName name="T4.9j" localSheetId="6" hidden="1">{#N/A,#N/A,FALSE,"TMCOMP96";#N/A,#N/A,FALSE,"MAT96";#N/A,#N/A,FALSE,"FANDA96";#N/A,#N/A,FALSE,"INTRAN96";#N/A,#N/A,FALSE,"NAA9697";#N/A,#N/A,FALSE,"ECWEBB";#N/A,#N/A,FALSE,"MFT96";#N/A,#N/A,FALSE,"CTrecon"}</definedName>
    <definedName name="T4.9j" localSheetId="7" hidden="1">{#N/A,#N/A,FALSE,"TMCOMP96";#N/A,#N/A,FALSE,"MAT96";#N/A,#N/A,FALSE,"FANDA96";#N/A,#N/A,FALSE,"INTRAN96";#N/A,#N/A,FALSE,"NAA9697";#N/A,#N/A,FALSE,"ECWEBB";#N/A,#N/A,FALSE,"MFT96";#N/A,#N/A,FALSE,"CTrecon"}</definedName>
    <definedName name="T4.9j" localSheetId="9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A_LA">#REF!</definedName>
    <definedName name="TABB1">#REF!</definedName>
    <definedName name="TABB2">#REF!</definedName>
    <definedName name="Table">'[54]5.2 (b)'!$A$7:$G$19,'[54]5.2 (b)'!$A$22:$G$26,'[54]5.2 (b)'!$A$29:$G$34,'[54]5.2 (b)'!$A$37:$G$58,'[54]5.2 (b)'!$A$61:$G$66,'[54]5.2 (b)'!$A$69:$G$76,'[54]5.2 (b)'!$A$79:$G$86,'[54]5.2 (b)'!$A$89:$G$94,'[54]5.2 (b)'!$A$97:$G$108,'[54]5.2 (b)'!$A$111:$G$132,'[54]5.2 (b)'!$A$135:$G$141,'[54]5.2 (b)'!$A$144:$G$147,'[54]5.2 (b)'!$A$149:$G$149,'[54]5.2 (b)'!$A$152:$G$152</definedName>
    <definedName name="Table_GDP" localSheetId="6">#REF!</definedName>
    <definedName name="Table_GDP" localSheetId="7">#REF!</definedName>
    <definedName name="Table_GDP" localSheetId="9">#REF!</definedName>
    <definedName name="Table_GDP">#REF!</definedName>
    <definedName name="TABLEA" localSheetId="7">#REF!</definedName>
    <definedName name="TABLEA" localSheetId="9">#REF!</definedName>
    <definedName name="TABLEA">#REF!</definedName>
    <definedName name="TABLEB1">[55]TableB1!$A$1:$Y$79</definedName>
    <definedName name="TABLEF1">[55]TableB1!$A$82:$Y$134</definedName>
    <definedName name="Team_names">'[56]Team Report'!$A$61:$A$68</definedName>
    <definedName name="testname" hidden="1">'[9]T3 Page 1'!#REF!</definedName>
    <definedName name="TITLES">[4]table!$C$1:$AN$7</definedName>
    <definedName name="tmeserv2">#REF!</definedName>
    <definedName name="toolong" localSheetId="6">#REF!</definedName>
    <definedName name="toolong" localSheetId="7">#REF!</definedName>
    <definedName name="toolong" localSheetId="9">#REF!</definedName>
    <definedName name="toolong">#REF!</definedName>
    <definedName name="TOTAL" localSheetId="6">#REF!</definedName>
    <definedName name="TOTAL" localSheetId="7">#REF!</definedName>
    <definedName name="TOTAL" localSheetId="9">#REF!</definedName>
    <definedName name="TOTAL">#REF!</definedName>
    <definedName name="TR_Source">#REF!</definedName>
    <definedName name="TR_Source2">#REF!</definedName>
    <definedName name="tr444444444e" localSheetId="2" hidden="1">{#N/A,#N/A,FALSE,"TMCOMP96";#N/A,#N/A,FALSE,"MAT96";#N/A,#N/A,FALSE,"FANDA96";#N/A,#N/A,FALSE,"INTRAN96";#N/A,#N/A,FALSE,"NAA9697";#N/A,#N/A,FALSE,"ECWEBB";#N/A,#N/A,FALSE,"MFT96";#N/A,#N/A,FALSE,"CTrecon"}</definedName>
    <definedName name="tr444444444e" localSheetId="6" hidden="1">{#N/A,#N/A,FALSE,"TMCOMP96";#N/A,#N/A,FALSE,"MAT96";#N/A,#N/A,FALSE,"FANDA96";#N/A,#N/A,FALSE,"INTRAN96";#N/A,#N/A,FALSE,"NAA9697";#N/A,#N/A,FALSE,"ECWEBB";#N/A,#N/A,FALSE,"MFT96";#N/A,#N/A,FALSE,"CTrecon"}</definedName>
    <definedName name="tr444444444e" localSheetId="7" hidden="1">{#N/A,#N/A,FALSE,"TMCOMP96";#N/A,#N/A,FALSE,"MAT96";#N/A,#N/A,FALSE,"FANDA96";#N/A,#N/A,FALSE,"INTRAN96";#N/A,#N/A,FALSE,"NAA9697";#N/A,#N/A,FALSE,"ECWEBB";#N/A,#N/A,FALSE,"MFT96";#N/A,#N/A,FALSE,"CTrecon"}</definedName>
    <definedName name="tr444444444e" localSheetId="9" hidden="1">{#N/A,#N/A,FALSE,"TMCOMP96";#N/A,#N/A,FALSE,"MAT96";#N/A,#N/A,FALSE,"FANDA96";#N/A,#N/A,FALSE,"INTRAN96";#N/A,#N/A,FALSE,"NAA9697";#N/A,#N/A,FALSE,"ECWEBB";#N/A,#N/A,FALSE,"MFT96";#N/A,#N/A,FALSE,"CTrecon"}</definedName>
    <definedName name="tr444444444e" hidden="1">{#N/A,#N/A,FALSE,"TMCOMP96";#N/A,#N/A,FALSE,"MAT96";#N/A,#N/A,FALSE,"FANDA96";#N/A,#N/A,FALSE,"INTRAN96";#N/A,#N/A,FALSE,"NAA9697";#N/A,#N/A,FALSE,"ECWEBB";#N/A,#N/A,FALSE,"MFT96";#N/A,#N/A,FALSE,"CTrecon"}</definedName>
    <definedName name="tr44f" localSheetId="2" hidden="1">{#N/A,#N/A,FALSE,"TMCOMP96";#N/A,#N/A,FALSE,"MAT96";#N/A,#N/A,FALSE,"FANDA96";#N/A,#N/A,FALSE,"INTRAN96";#N/A,#N/A,FALSE,"NAA9697";#N/A,#N/A,FALSE,"ECWEBB";#N/A,#N/A,FALSE,"MFT96";#N/A,#N/A,FALSE,"CTrecon"}</definedName>
    <definedName name="tr44f" localSheetId="6" hidden="1">{#N/A,#N/A,FALSE,"TMCOMP96";#N/A,#N/A,FALSE,"MAT96";#N/A,#N/A,FALSE,"FANDA96";#N/A,#N/A,FALSE,"INTRAN96";#N/A,#N/A,FALSE,"NAA9697";#N/A,#N/A,FALSE,"ECWEBB";#N/A,#N/A,FALSE,"MFT96";#N/A,#N/A,FALSE,"CTrecon"}</definedName>
    <definedName name="tr44f" localSheetId="7" hidden="1">{#N/A,#N/A,FALSE,"TMCOMP96";#N/A,#N/A,FALSE,"MAT96";#N/A,#N/A,FALSE,"FANDA96";#N/A,#N/A,FALSE,"INTRAN96";#N/A,#N/A,FALSE,"NAA9697";#N/A,#N/A,FALSE,"ECWEBB";#N/A,#N/A,FALSE,"MFT96";#N/A,#N/A,FALSE,"CTrecon"}</definedName>
    <definedName name="tr44f" localSheetId="9" hidden="1">{#N/A,#N/A,FALSE,"TMCOMP96";#N/A,#N/A,FALSE,"MAT96";#N/A,#N/A,FALSE,"FANDA96";#N/A,#N/A,FALSE,"INTRAN96";#N/A,#N/A,FALSE,"NAA9697";#N/A,#N/A,FALSE,"ECWEBB";#N/A,#N/A,FALSE,"MFT96";#N/A,#N/A,FALSE,"CTrecon"}</definedName>
    <definedName name="tr44f" hidden="1">{#N/A,#N/A,FALSE,"TMCOMP96";#N/A,#N/A,FALSE,"MAT96";#N/A,#N/A,FALSE,"FANDA96";#N/A,#N/A,FALSE,"INTRAN96";#N/A,#N/A,FALSE,"NAA9697";#N/A,#N/A,FALSE,"ECWEBB";#N/A,#N/A,FALSE,"MFT96";#N/A,#N/A,FALSE,"CTrecon"}</definedName>
    <definedName name="Travel_and_Subsisten">'[13]T&amp;S'!$C$18:$W$18</definedName>
    <definedName name="Travel_Service_Fees">'[13]T&amp;S'!$C$16:$W$16</definedName>
    <definedName name="Trend">[14]Matrix!$N$3:$N$5</definedName>
    <definedName name="trggh" localSheetId="2" hidden="1">{#N/A,#N/A,FALSE,"TMCOMP96";#N/A,#N/A,FALSE,"MAT96";#N/A,#N/A,FALSE,"FANDA96";#N/A,#N/A,FALSE,"INTRAN96";#N/A,#N/A,FALSE,"NAA9697";#N/A,#N/A,FALSE,"ECWEBB";#N/A,#N/A,FALSE,"MFT96";#N/A,#N/A,FALSE,"CTrecon"}</definedName>
    <definedName name="trggh" localSheetId="6" hidden="1">{#N/A,#N/A,FALSE,"TMCOMP96";#N/A,#N/A,FALSE,"MAT96";#N/A,#N/A,FALSE,"FANDA96";#N/A,#N/A,FALSE,"INTRAN96";#N/A,#N/A,FALSE,"NAA9697";#N/A,#N/A,FALSE,"ECWEBB";#N/A,#N/A,FALSE,"MFT96";#N/A,#N/A,FALSE,"CTrecon"}</definedName>
    <definedName name="trggh" localSheetId="7" hidden="1">{#N/A,#N/A,FALSE,"TMCOMP96";#N/A,#N/A,FALSE,"MAT96";#N/A,#N/A,FALSE,"FANDA96";#N/A,#N/A,FALSE,"INTRAN96";#N/A,#N/A,FALSE,"NAA9697";#N/A,#N/A,FALSE,"ECWEBB";#N/A,#N/A,FALSE,"MFT96";#N/A,#N/A,FALSE,"CTrecon"}</definedName>
    <definedName name="trggh" localSheetId="9" hidden="1">{#N/A,#N/A,FALSE,"TMCOMP96";#N/A,#N/A,FALSE,"MAT96";#N/A,#N/A,FALSE,"FANDA96";#N/A,#N/A,FALSE,"INTRAN96";#N/A,#N/A,FALSE,"NAA9697";#N/A,#N/A,FALSE,"ECWEBB";#N/A,#N/A,FALSE,"MFT96";#N/A,#N/A,FALSE,"CTrecon"}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Trigger">#REF!</definedName>
    <definedName name="tttttttttttttttttt" localSheetId="2" hidden="1">{#N/A,#N/A,FALSE,"CGBR95C"}</definedName>
    <definedName name="tttttttttttttttttt" localSheetId="6" hidden="1">{#N/A,#N/A,FALSE,"CGBR95C"}</definedName>
    <definedName name="tttttttttttttttttt" localSheetId="7" hidden="1">{#N/A,#N/A,FALSE,"CGBR95C"}</definedName>
    <definedName name="tttttttttttttttttt" localSheetId="9" hidden="1">{#N/A,#N/A,FALSE,"CGBR95C"}</definedName>
    <definedName name="tttttttttttttttttt" hidden="1">{#N/A,#N/A,FALSE,"CGBR95C"}</definedName>
    <definedName name="TYNE_WEAR">#REF!</definedName>
    <definedName name="tyytye">#REF!</definedName>
    <definedName name="ujyhv" localSheetId="2" hidden="1">{#N/A,#N/A,FALSE,"TMCOMP96";#N/A,#N/A,FALSE,"MAT96";#N/A,#N/A,FALSE,"FANDA96";#N/A,#N/A,FALSE,"INTRAN96";#N/A,#N/A,FALSE,"NAA9697";#N/A,#N/A,FALSE,"ECWEBB";#N/A,#N/A,FALSE,"MFT96";#N/A,#N/A,FALSE,"CTrecon"}</definedName>
    <definedName name="ujyhv" localSheetId="6" hidden="1">{#N/A,#N/A,FALSE,"TMCOMP96";#N/A,#N/A,FALSE,"MAT96";#N/A,#N/A,FALSE,"FANDA96";#N/A,#N/A,FALSE,"INTRAN96";#N/A,#N/A,FALSE,"NAA9697";#N/A,#N/A,FALSE,"ECWEBB";#N/A,#N/A,FALSE,"MFT96";#N/A,#N/A,FALSE,"CTrecon"}</definedName>
    <definedName name="ujyhv" localSheetId="7" hidden="1">{#N/A,#N/A,FALSE,"TMCOMP96";#N/A,#N/A,FALSE,"MAT96";#N/A,#N/A,FALSE,"FANDA96";#N/A,#N/A,FALSE,"INTRAN96";#N/A,#N/A,FALSE,"NAA9697";#N/A,#N/A,FALSE,"ECWEBB";#N/A,#N/A,FALSE,"MFT96";#N/A,#N/A,FALSE,"CTrecon"}</definedName>
    <definedName name="ujyhv" localSheetId="9" hidden="1">{#N/A,#N/A,FALSE,"TMCOMP96";#N/A,#N/A,FALSE,"MAT96";#N/A,#N/A,FALSE,"FANDA96";#N/A,#N/A,FALSE,"INTRAN96";#N/A,#N/A,FALSE,"NAA9697";#N/A,#N/A,FALSE,"ECWEBB";#N/A,#N/A,FALSE,"MFT96";#N/A,#N/A,FALSE,"CTrecon"}</definedName>
    <definedName name="ujyhv" hidden="1">{#N/A,#N/A,FALSE,"TMCOMP96";#N/A,#N/A,FALSE,"MAT96";#N/A,#N/A,FALSE,"FANDA96";#N/A,#N/A,FALSE,"INTRAN96";#N/A,#N/A,FALSE,"NAA9697";#N/A,#N/A,FALSE,"ECWEBB";#N/A,#N/A,FALSE,"MFT96";#N/A,#N/A,FALSE,"CTrecon"}</definedName>
    <definedName name="UK_travel">'[13]T&amp;S'!$C$6:$W$6</definedName>
    <definedName name="Unused" hidden="1">'[57]SUMMARY TABLE'!$S$23:$S$46</definedName>
    <definedName name="Unused4" hidden="1">'[57]SUMMARY TABLE'!$T$23:$T$46</definedName>
    <definedName name="Unused5" hidden="1">'[57]SUMMARY TABLE'!$P$23:$P$46</definedName>
    <definedName name="Unused7" hidden="1">'[57]SUMMARY TABLE'!$P$23:$P$46</definedName>
    <definedName name="Unussed12" localSheetId="2" hidden="1">{#N/A,#N/A,FALSE,"TMCOMP96";#N/A,#N/A,FALSE,"MAT96";#N/A,#N/A,FALSE,"FANDA96";#N/A,#N/A,FALSE,"INTRAN96";#N/A,#N/A,FALSE,"NAA9697";#N/A,#N/A,FALSE,"ECWEBB";#N/A,#N/A,FALSE,"MFT96";#N/A,#N/A,FALSE,"CTrecon"}</definedName>
    <definedName name="Unussed12" localSheetId="6" hidden="1">{#N/A,#N/A,FALSE,"TMCOMP96";#N/A,#N/A,FALSE,"MAT96";#N/A,#N/A,FALSE,"FANDA96";#N/A,#N/A,FALSE,"INTRAN96";#N/A,#N/A,FALSE,"NAA9697";#N/A,#N/A,FALSE,"ECWEBB";#N/A,#N/A,FALSE,"MFT96";#N/A,#N/A,FALSE,"CTrecon"}</definedName>
    <definedName name="Unussed12" localSheetId="7" hidden="1">{#N/A,#N/A,FALSE,"TMCOMP96";#N/A,#N/A,FALSE,"MAT96";#N/A,#N/A,FALSE,"FANDA96";#N/A,#N/A,FALSE,"INTRAN96";#N/A,#N/A,FALSE,"NAA9697";#N/A,#N/A,FALSE,"ECWEBB";#N/A,#N/A,FALSE,"MFT96";#N/A,#N/A,FALSE,"CTrecon"}</definedName>
    <definedName name="Unussed12" localSheetId="9" hidden="1">{#N/A,#N/A,FALSE,"TMCOMP96";#N/A,#N/A,FALSE,"MAT96";#N/A,#N/A,FALSE,"FANDA96";#N/A,#N/A,FALSE,"INTRAN96";#N/A,#N/A,FALSE,"NAA9697";#N/A,#N/A,FALSE,"ECWEBB";#N/A,#N/A,FALSE,"MFT96";#N/A,#N/A,FALSE,"CTrecon"}</definedName>
    <definedName name="Unussed12" hidden="1">{#N/A,#N/A,FALSE,"TMCOMP96";#N/A,#N/A,FALSE,"MAT96";#N/A,#N/A,FALSE,"FANDA96";#N/A,#N/A,FALSE,"INTRAN96";#N/A,#N/A,FALSE,"NAA9697";#N/A,#N/A,FALSE,"ECWEBB";#N/A,#N/A,FALSE,"MFT96";#N/A,#N/A,FALSE,"CTrecon"}</definedName>
    <definedName name="Unusued11" localSheetId="2" hidden="1">{#N/A,#N/A,FALSE,"TMCOMP96";#N/A,#N/A,FALSE,"MAT96";#N/A,#N/A,FALSE,"FANDA96";#N/A,#N/A,FALSE,"INTRAN96";#N/A,#N/A,FALSE,"NAA9697";#N/A,#N/A,FALSE,"ECWEBB";#N/A,#N/A,FALSE,"MFT96";#N/A,#N/A,FALSE,"CTrecon"}</definedName>
    <definedName name="Unusued11" localSheetId="6" hidden="1">{#N/A,#N/A,FALSE,"TMCOMP96";#N/A,#N/A,FALSE,"MAT96";#N/A,#N/A,FALSE,"FANDA96";#N/A,#N/A,FALSE,"INTRAN96";#N/A,#N/A,FALSE,"NAA9697";#N/A,#N/A,FALSE,"ECWEBB";#N/A,#N/A,FALSE,"MFT96";#N/A,#N/A,FALSE,"CTrecon"}</definedName>
    <definedName name="Unusued11" localSheetId="7" hidden="1">{#N/A,#N/A,FALSE,"TMCOMP96";#N/A,#N/A,FALSE,"MAT96";#N/A,#N/A,FALSE,"FANDA96";#N/A,#N/A,FALSE,"INTRAN96";#N/A,#N/A,FALSE,"NAA9697";#N/A,#N/A,FALSE,"ECWEBB";#N/A,#N/A,FALSE,"MFT96";#N/A,#N/A,FALSE,"CTrecon"}</definedName>
    <definedName name="Unusued11" localSheetId="9" hidden="1">{#N/A,#N/A,FALSE,"TMCOMP96";#N/A,#N/A,FALSE,"MAT96";#N/A,#N/A,FALSE,"FANDA96";#N/A,#N/A,FALSE,"INTRAN96";#N/A,#N/A,FALSE,"NAA9697";#N/A,#N/A,FALSE,"ECWEBB";#N/A,#N/A,FALSE,"MFT96";#N/A,#N/A,FALSE,"CTrecon"}</definedName>
    <definedName name="Unusued11" hidden="1">{#N/A,#N/A,FALSE,"TMCOMP96";#N/A,#N/A,FALSE,"MAT96";#N/A,#N/A,FALSE,"FANDA96";#N/A,#N/A,FALSE,"INTRAN96";#N/A,#N/A,FALSE,"NAA9697";#N/A,#N/A,FALSE,"ECWEBB";#N/A,#N/A,FALSE,"MFT96";#N/A,#N/A,FALSE,"CTrecon"}</definedName>
    <definedName name="Unusued2" hidden="1">'[57]SUMMARY TABLE'!$S$23:$S$46</definedName>
    <definedName name="Unusued24" localSheetId="6" hidden="1">#REF!</definedName>
    <definedName name="Unusued24" localSheetId="7" hidden="1">#REF!</definedName>
    <definedName name="Unusued24" localSheetId="9" hidden="1">#REF!</definedName>
    <definedName name="Unusued24" hidden="1">#REF!</definedName>
    <definedName name="Unusued3" hidden="1">'[57]SUMMARY TABLE'!$T$23:$T$46</definedName>
    <definedName name="Unusued5" hidden="1">'[57]SUMMARY TABLE'!$Q$6:$Q$49</definedName>
    <definedName name="Unusued8" localSheetId="2" hidden="1">{#N/A,#N/A,FALSE,"TMCOMP96";#N/A,#N/A,FALSE,"MAT96";#N/A,#N/A,FALSE,"FANDA96";#N/A,#N/A,FALSE,"INTRAN96";#N/A,#N/A,FALSE,"NAA9697";#N/A,#N/A,FALSE,"ECWEBB";#N/A,#N/A,FALSE,"MFT96";#N/A,#N/A,FALSE,"CTrecon"}</definedName>
    <definedName name="Unusued8" localSheetId="6" hidden="1">{#N/A,#N/A,FALSE,"TMCOMP96";#N/A,#N/A,FALSE,"MAT96";#N/A,#N/A,FALSE,"FANDA96";#N/A,#N/A,FALSE,"INTRAN96";#N/A,#N/A,FALSE,"NAA9697";#N/A,#N/A,FALSE,"ECWEBB";#N/A,#N/A,FALSE,"MFT96";#N/A,#N/A,FALSE,"CTrecon"}</definedName>
    <definedName name="Unusued8" localSheetId="7" hidden="1">{#N/A,#N/A,FALSE,"TMCOMP96";#N/A,#N/A,FALSE,"MAT96";#N/A,#N/A,FALSE,"FANDA96";#N/A,#N/A,FALSE,"INTRAN96";#N/A,#N/A,FALSE,"NAA9697";#N/A,#N/A,FALSE,"ECWEBB";#N/A,#N/A,FALSE,"MFT96";#N/A,#N/A,FALSE,"CTrecon"}</definedName>
    <definedName name="Unusued8" localSheetId="9" hidden="1">{#N/A,#N/A,FALSE,"TMCOMP96";#N/A,#N/A,FALSE,"MAT96";#N/A,#N/A,FALSE,"FANDA96";#N/A,#N/A,FALSE,"INTRAN96";#N/A,#N/A,FALSE,"NAA9697";#N/A,#N/A,FALSE,"ECWEBB";#N/A,#N/A,FALSE,"MFT96";#N/A,#N/A,FALSE,"CTrecon"}</definedName>
    <definedName name="Unusued8" hidden="1">{#N/A,#N/A,FALSE,"TMCOMP96";#N/A,#N/A,FALSE,"MAT96";#N/A,#N/A,FALSE,"FANDA96";#N/A,#N/A,FALSE,"INTRAN96";#N/A,#N/A,FALSE,"NAA9697";#N/A,#N/A,FALSE,"ECWEBB";#N/A,#N/A,FALSE,"MFT96";#N/A,#N/A,FALSE,"CTrecon"}</definedName>
    <definedName name="unworthy">#REF!</definedName>
    <definedName name="ValidScores">[53]RawData!$R$2:$R$9</definedName>
    <definedName name="Value">[23]LIVE!$D$2:$D$25262</definedName>
    <definedName name="Ver">'[39]Ratings and Bandings'!$B$39:$B$43</definedName>
    <definedName name="Version">!#REF!</definedName>
    <definedName name="Vertical">[14]Matrix!$B$3:$B$7</definedName>
    <definedName name="w" localSheetId="2" hidden="1">{#N/A,#N/A,FALSE,"CGBR95C"}</definedName>
    <definedName name="w" localSheetId="6" hidden="1">{#N/A,#N/A,FALSE,"CGBR95C"}</definedName>
    <definedName name="w" localSheetId="7" hidden="1">{#N/A,#N/A,FALSE,"CGBR95C"}</definedName>
    <definedName name="w" localSheetId="9" hidden="1">{#N/A,#N/A,FALSE,"CGBR95C"}</definedName>
    <definedName name="w" hidden="1">{#N/A,#N/A,FALSE,"CGBR95C"}</definedName>
    <definedName name="W_GLAM">#REF!</definedName>
    <definedName name="W_MIDS">#REF!</definedName>
    <definedName name="W_SUSSEX">#REF!</definedName>
    <definedName name="W_YORKS">#REF!</definedName>
    <definedName name="WARWICKS">#REF!</definedName>
    <definedName name="weff">#REF!</definedName>
    <definedName name="werer" localSheetId="2" hidden="1">{#N/A,#N/A,FALSE,"TMCOMP96";#N/A,#N/A,FALSE,"MAT96";#N/A,#N/A,FALSE,"FANDA96";#N/A,#N/A,FALSE,"INTRAN96";#N/A,#N/A,FALSE,"NAA9697";#N/A,#N/A,FALSE,"ECWEBB";#N/A,#N/A,FALSE,"MFT96";#N/A,#N/A,FALSE,"CTrecon"}</definedName>
    <definedName name="werer" localSheetId="6" hidden="1">{#N/A,#N/A,FALSE,"TMCOMP96";#N/A,#N/A,FALSE,"MAT96";#N/A,#N/A,FALSE,"FANDA96";#N/A,#N/A,FALSE,"INTRAN96";#N/A,#N/A,FALSE,"NAA9697";#N/A,#N/A,FALSE,"ECWEBB";#N/A,#N/A,FALSE,"MFT96";#N/A,#N/A,FALSE,"CTrecon"}</definedName>
    <definedName name="werer" localSheetId="7" hidden="1">{#N/A,#N/A,FALSE,"TMCOMP96";#N/A,#N/A,FALSE,"MAT96";#N/A,#N/A,FALSE,"FANDA96";#N/A,#N/A,FALSE,"INTRAN96";#N/A,#N/A,FALSE,"NAA9697";#N/A,#N/A,FALSE,"ECWEBB";#N/A,#N/A,FALSE,"MFT96";#N/A,#N/A,FALSE,"CTrecon"}</definedName>
    <definedName name="werer" localSheetId="9" hidden="1">{#N/A,#N/A,FALSE,"TMCOMP96";#N/A,#N/A,FALSE,"MAT96";#N/A,#N/A,FALSE,"FANDA96";#N/A,#N/A,FALSE,"INTRAN96";#N/A,#N/A,FALSE,"NAA9697";#N/A,#N/A,FALSE,"ECWEBB";#N/A,#N/A,FALSE,"MFT96";#N/A,#N/A,FALSE,"CTrecon"}</definedName>
    <definedName name="werer" hidden="1">{#N/A,#N/A,FALSE,"TMCOMP96";#N/A,#N/A,FALSE,"MAT96";#N/A,#N/A,FALSE,"FANDA96";#N/A,#N/A,FALSE,"INTRAN96";#N/A,#N/A,FALSE,"NAA9697";#N/A,#N/A,FALSE,"ECWEBB";#N/A,#N/A,FALSE,"MFT96";#N/A,#N/A,FALSE,"CTrecon"}</definedName>
    <definedName name="werewrw" localSheetId="2" hidden="1">{#N/A,#N/A,FALSE,"TMCOMP96";#N/A,#N/A,FALSE,"MAT96";#N/A,#N/A,FALSE,"FANDA96";#N/A,#N/A,FALSE,"INTRAN96";#N/A,#N/A,FALSE,"NAA9697";#N/A,#N/A,FALSE,"ECWEBB";#N/A,#N/A,FALSE,"MFT96";#N/A,#N/A,FALSE,"CTrecon"}</definedName>
    <definedName name="werewrw" localSheetId="6" hidden="1">{#N/A,#N/A,FALSE,"TMCOMP96";#N/A,#N/A,FALSE,"MAT96";#N/A,#N/A,FALSE,"FANDA96";#N/A,#N/A,FALSE,"INTRAN96";#N/A,#N/A,FALSE,"NAA9697";#N/A,#N/A,FALSE,"ECWEBB";#N/A,#N/A,FALSE,"MFT96";#N/A,#N/A,FALSE,"CTrecon"}</definedName>
    <definedName name="werewrw" localSheetId="7" hidden="1">{#N/A,#N/A,FALSE,"TMCOMP96";#N/A,#N/A,FALSE,"MAT96";#N/A,#N/A,FALSE,"FANDA96";#N/A,#N/A,FALSE,"INTRAN96";#N/A,#N/A,FALSE,"NAA9697";#N/A,#N/A,FALSE,"ECWEBB";#N/A,#N/A,FALSE,"MFT96";#N/A,#N/A,FALSE,"CTrecon"}</definedName>
    <definedName name="werewrw" localSheetId="9" hidden="1">{#N/A,#N/A,FALSE,"TMCOMP96";#N/A,#N/A,FALSE,"MAT96";#N/A,#N/A,FALSE,"FANDA96";#N/A,#N/A,FALSE,"INTRAN96";#N/A,#N/A,FALSE,"NAA9697";#N/A,#N/A,FALSE,"ECWEBB";#N/A,#N/A,FALSE,"MFT96";#N/A,#N/A,FALSE,"CTrecon"}</definedName>
    <definedName name="werewrw" hidden="1">{#N/A,#N/A,FALSE,"TMCOMP96";#N/A,#N/A,FALSE,"MAT96";#N/A,#N/A,FALSE,"FANDA96";#N/A,#N/A,FALSE,"INTRAN96";#N/A,#N/A,FALSE,"NAA9697";#N/A,#N/A,FALSE,"ECWEBB";#N/A,#N/A,FALSE,"MFT96";#N/A,#N/A,FALSE,"CTrecon"}</definedName>
    <definedName name="werw" localSheetId="2" hidden="1">{#N/A,#N/A,FALSE,"TMCOMP96";#N/A,#N/A,FALSE,"MAT96";#N/A,#N/A,FALSE,"FANDA96";#N/A,#N/A,FALSE,"INTRAN96";#N/A,#N/A,FALSE,"NAA9697";#N/A,#N/A,FALSE,"ECWEBB";#N/A,#N/A,FALSE,"MFT96";#N/A,#N/A,FALSE,"CTrecon"}</definedName>
    <definedName name="werw" localSheetId="6" hidden="1">{#N/A,#N/A,FALSE,"TMCOMP96";#N/A,#N/A,FALSE,"MAT96";#N/A,#N/A,FALSE,"FANDA96";#N/A,#N/A,FALSE,"INTRAN96";#N/A,#N/A,FALSE,"NAA9697";#N/A,#N/A,FALSE,"ECWEBB";#N/A,#N/A,FALSE,"MFT96";#N/A,#N/A,FALSE,"CTrecon"}</definedName>
    <definedName name="werw" localSheetId="7" hidden="1">{#N/A,#N/A,FALSE,"TMCOMP96";#N/A,#N/A,FALSE,"MAT96";#N/A,#N/A,FALSE,"FANDA96";#N/A,#N/A,FALSE,"INTRAN96";#N/A,#N/A,FALSE,"NAA9697";#N/A,#N/A,FALSE,"ECWEBB";#N/A,#N/A,FALSE,"MFT96";#N/A,#N/A,FALSE,"CTrecon"}</definedName>
    <definedName name="werw" localSheetId="9" hidden="1">{#N/A,#N/A,FALSE,"TMCOMP96";#N/A,#N/A,FALSE,"MAT96";#N/A,#N/A,FALSE,"FANDA96";#N/A,#N/A,FALSE,"INTRAN96";#N/A,#N/A,FALSE,"NAA9697";#N/A,#N/A,FALSE,"ECWEBB";#N/A,#N/A,FALSE,"MFT96";#N/A,#N/A,FALSE,"CTrecon"}</definedName>
    <definedName name="werw" hidden="1">{#N/A,#N/A,FALSE,"TMCOMP96";#N/A,#N/A,FALSE,"MAT96";#N/A,#N/A,FALSE,"FANDA96";#N/A,#N/A,FALSE,"INTRAN96";#N/A,#N/A,FALSE,"NAA9697";#N/A,#N/A,FALSE,"ECWEBB";#N/A,#N/A,FALSE,"MFT96";#N/A,#N/A,FALSE,"CTrecon"}</definedName>
    <definedName name="Where_from">[20]Lists!$E$2:$E$11</definedName>
    <definedName name="WILTS" localSheetId="7">#REF!</definedName>
    <definedName name="WILTS" localSheetId="9">#REF!</definedName>
    <definedName name="WILTS">#REF!</definedName>
    <definedName name="wrn.1._.to._.4._.annexes._.A._.B._.and._.C." localSheetId="2" hidden="1">{#N/A,#N/A,FALSE,"T1 Comparison with last month";#N/A,#N/A,FALSE,"T2 Comparison with Provision";#N/A,#N/A,FALSE,"T3 Comparison with PES";#N/A,#N/A,FALSE,"Table 4 Comparison with DR 1998";#N/A,#N/A,FALSE,"Annex A";#N/A,#N/A,FALSE,"Annex B";#N/A,#N/A,FALSE,"Annex C"}</definedName>
    <definedName name="wrn.1._.to._.4._.annexes._.A._.B._.and._.C." localSheetId="6" hidden="1">{#N/A,#N/A,FALSE,"T1 Comparison with last month";#N/A,#N/A,FALSE,"T2 Comparison with Provision";#N/A,#N/A,FALSE,"T3 Comparison with PES";#N/A,#N/A,FALSE,"Table 4 Comparison with DR 1998";#N/A,#N/A,FALSE,"Annex A";#N/A,#N/A,FALSE,"Annex B";#N/A,#N/A,FALSE,"Annex C"}</definedName>
    <definedName name="wrn.1._.to._.4._.annexes._.A._.B._.and._.C." localSheetId="7" hidden="1">{#N/A,#N/A,FALSE,"T1 Comparison with last month";#N/A,#N/A,FALSE,"T2 Comparison with Provision";#N/A,#N/A,FALSE,"T3 Comparison with PES";#N/A,#N/A,FALSE,"Table 4 Comparison with DR 1998";#N/A,#N/A,FALSE,"Annex A";#N/A,#N/A,FALSE,"Annex B";#N/A,#N/A,FALSE,"Annex C"}</definedName>
    <definedName name="wrn.1._.to._.4._.annexes._.A._.B._.and._.C." localSheetId="9" hidden="1">{#N/A,#N/A,FALSE,"T1 Comparison with last month";#N/A,#N/A,FALSE,"T2 Comparison with Provision";#N/A,#N/A,FALSE,"T3 Comparison with PES";#N/A,#N/A,FALSE,"Table 4 Comparison with DR 1998";#N/A,#N/A,FALSE,"Annex A";#N/A,#N/A,FALSE,"Annex B";#N/A,#N/A,FALSE,"Annex C"}</definedName>
    <definedName name="wrn.1._.to._.4._.annexes._.A._.B._.and._.C." hidden="1">{#N/A,#N/A,FALSE,"T1 Comparison with last month";#N/A,#N/A,FALSE,"T2 Comparison with Provision";#N/A,#N/A,FALSE,"T3 Comparison with PES";#N/A,#N/A,FALSE,"Table 4 Comparison with DR 1998";#N/A,#N/A,FALSE,"Annex A";#N/A,#N/A,FALSE,"Annex B";#N/A,#N/A,FALSE,"Annex C"}</definedName>
    <definedName name="wrn.1._.to._.4._.annexes._.A._.C._.and._.F." localSheetId="2" hidden="1">{#N/A,#N/A,FALSE,"T1 Comparison with last month";#N/A,#N/A,FALSE,"T2 Comparison with Provision";#N/A,#N/A,FALSE,"T3 Comparison with PES";#N/A,#N/A,FALSE,"Table 4 Comparison with DR 1997";#N/A,#N/A,FALSE,"Annex A";#N/A,#N/A,FALSE,"Annex C";#N/A,#N/A,FALSE,"ANXF"}</definedName>
    <definedName name="wrn.1._.to._.4._.annexes._.A._.C._.and._.F." localSheetId="6" hidden="1">{#N/A,#N/A,FALSE,"T1 Comparison with last month";#N/A,#N/A,FALSE,"T2 Comparison with Provision";#N/A,#N/A,FALSE,"T3 Comparison with PES";#N/A,#N/A,FALSE,"Table 4 Comparison with DR 1997";#N/A,#N/A,FALSE,"Annex A";#N/A,#N/A,FALSE,"Annex C";#N/A,#N/A,FALSE,"ANXF"}</definedName>
    <definedName name="wrn.1._.to._.4._.annexes._.A._.C._.and._.F." localSheetId="7" hidden="1">{#N/A,#N/A,FALSE,"T1 Comparison with last month";#N/A,#N/A,FALSE,"T2 Comparison with Provision";#N/A,#N/A,FALSE,"T3 Comparison with PES";#N/A,#N/A,FALSE,"Table 4 Comparison with DR 1997";#N/A,#N/A,FALSE,"Annex A";#N/A,#N/A,FALSE,"Annex C";#N/A,#N/A,FALSE,"ANXF"}</definedName>
    <definedName name="wrn.1._.to._.4._.annexes._.A._.C._.and._.F." localSheetId="9" hidden="1">{#N/A,#N/A,FALSE,"T1 Comparison with last month";#N/A,#N/A,FALSE,"T2 Comparison with Provision";#N/A,#N/A,FALSE,"T3 Comparison with PES";#N/A,#N/A,FALSE,"Table 4 Comparison with DR 1997";#N/A,#N/A,FALSE,"Annex A";#N/A,#N/A,FALSE,"Annex C";#N/A,#N/A,FALSE,"ANXF"}</definedName>
    <definedName name="wrn.1._.to._.4._.annexes._.A._.C._.and._.F." hidden="1">{#N/A,#N/A,FALSE,"T1 Comparison with last month";#N/A,#N/A,FALSE,"T2 Comparison with Provision";#N/A,#N/A,FALSE,"T3 Comparison with PES";#N/A,#N/A,FALSE,"Table 4 Comparison with DR 1997";#N/A,#N/A,FALSE,"Annex A";#N/A,#N/A,FALSE,"Annex C";#N/A,#N/A,FALSE,"ANXF"}</definedName>
    <definedName name="wrn.Dint96." localSheetId="2" hidden="1">{"Debt interest",#N/A,FALSE,"DINT96"}</definedName>
    <definedName name="wrn.Dint96." localSheetId="6" hidden="1">{"Debt interest",#N/A,FALSE,"DINT96"}</definedName>
    <definedName name="wrn.Dint96." localSheetId="7" hidden="1">{"Debt interest",#N/A,FALSE,"DINT96"}</definedName>
    <definedName name="wrn.Dint96." localSheetId="9" hidden="1">{"Debt interest",#N/A,FALSE,"DINT96"}</definedName>
    <definedName name="wrn.Dint96." hidden="1">{"Debt interest",#N/A,FALSE,"DINT96"}</definedName>
    <definedName name="wrn.Expenditure._.Report." localSheetId="2" hidden="1">{#N/A,#N/A,FALSE,"June99 (3)BEN";#N/A,#N/A,FALSE,"June99 (3) IOP";#N/A,#N/A,FALSE,"June99 (3) COM";#N/A,#N/A,FALSE,"June 99 (3) SMBEN"}</definedName>
    <definedName name="wrn.Expenditure._.Report." localSheetId="6" hidden="1">{#N/A,#N/A,FALSE,"June99 (3)BEN";#N/A,#N/A,FALSE,"June99 (3) IOP";#N/A,#N/A,FALSE,"June99 (3) COM";#N/A,#N/A,FALSE,"June 99 (3) SMBEN"}</definedName>
    <definedName name="wrn.Expenditure._.Report." localSheetId="7" hidden="1">{#N/A,#N/A,FALSE,"June99 (3)BEN";#N/A,#N/A,FALSE,"June99 (3) IOP";#N/A,#N/A,FALSE,"June99 (3) COM";#N/A,#N/A,FALSE,"June 99 (3) SMBEN"}</definedName>
    <definedName name="wrn.Expenditure._.Report." localSheetId="9" hidden="1">{#N/A,#N/A,FALSE,"June99 (3)BEN";#N/A,#N/A,FALSE,"June99 (3) IOP";#N/A,#N/A,FALSE,"June99 (3) COM";#N/A,#N/A,FALSE,"June 99 (3) SMBEN"}</definedName>
    <definedName name="wrn.Expenditure._.Report." hidden="1">{#N/A,#N/A,FALSE,"June99 (3)BEN";#N/A,#N/A,FALSE,"June99 (3) IOP";#N/A,#N/A,FALSE,"June99 (3) COM";#N/A,#N/A,FALSE,"June 99 (3) SMBEN"}</definedName>
    <definedName name="wrn.imbe._.tables." localSheetId="2" hidden="1">{#N/A,#N/A,FALSE,"T1 Comparison with last month";#N/A,#N/A,FALSE,"T2 Comparison with Provision";#N/A,#N/A,FALSE,"T3 Comparison with PES";#N/A,#N/A,FALSE,"Table 4 Comparison with DR";#N/A,#N/A,FALSE,"Annex A";#N/A,#N/A,FALSE,"Annex C";#N/A,#N/A,FALSE,"Annex G";#N/A,#N/A,FALSE,"Annex D";#N/A,#N/A,FALSE,"Annex F"}</definedName>
    <definedName name="wrn.imbe._.tables." localSheetId="6" hidden="1">{#N/A,#N/A,FALSE,"T1 Comparison with last month";#N/A,#N/A,FALSE,"T2 Comparison with Provision";#N/A,#N/A,FALSE,"T3 Comparison with PES";#N/A,#N/A,FALSE,"Table 4 Comparison with DR";#N/A,#N/A,FALSE,"Annex A";#N/A,#N/A,FALSE,"Annex C";#N/A,#N/A,FALSE,"Annex G";#N/A,#N/A,FALSE,"Annex D";#N/A,#N/A,FALSE,"Annex F"}</definedName>
    <definedName name="wrn.imbe._.tables." localSheetId="7" hidden="1">{#N/A,#N/A,FALSE,"T1 Comparison with last month";#N/A,#N/A,FALSE,"T2 Comparison with Provision";#N/A,#N/A,FALSE,"T3 Comparison with PES";#N/A,#N/A,FALSE,"Table 4 Comparison with DR";#N/A,#N/A,FALSE,"Annex A";#N/A,#N/A,FALSE,"Annex C";#N/A,#N/A,FALSE,"Annex G";#N/A,#N/A,FALSE,"Annex D";#N/A,#N/A,FALSE,"Annex F"}</definedName>
    <definedName name="wrn.imbe._.tables." localSheetId="9" hidden="1">{#N/A,#N/A,FALSE,"T1 Comparison with last month";#N/A,#N/A,FALSE,"T2 Comparison with Provision";#N/A,#N/A,FALSE,"T3 Comparison with PES";#N/A,#N/A,FALSE,"Table 4 Comparison with DR";#N/A,#N/A,FALSE,"Annex A";#N/A,#N/A,FALSE,"Annex C";#N/A,#N/A,FALSE,"Annex G";#N/A,#N/A,FALSE,"Annex D";#N/A,#N/A,FALSE,"Annex F"}</definedName>
    <definedName name="wrn.imbe._.tables." hidden="1">{#N/A,#N/A,FALSE,"T1 Comparison with last month";#N/A,#N/A,FALSE,"T2 Comparison with Provision";#N/A,#N/A,FALSE,"T3 Comparison with PES";#N/A,#N/A,FALSE,"Table 4 Comparison with DR";#N/A,#N/A,FALSE,"Annex A";#N/A,#N/A,FALSE,"Annex C";#N/A,#N/A,FALSE,"Annex G";#N/A,#N/A,FALSE,"Annex D";#N/A,#N/A,FALSE,"Annex F"}</definedName>
    <definedName name="wrn.IMBE._.TABLES._.and._.annexes." localSheetId="2" hidden="1">{#N/A,#N/A,FALSE,"T1 Comparison with last month";#N/A,#N/A,FALSE,"T2 Comparison with Provision";#N/A,#N/A,FALSE,"T3 Comparison with PES";#N/A,#N/A,FALSE,"Table 4 Comparison with DR 1998";#N/A,#N/A,FALSE,"Annex A";#N/A,#N/A,FALSE,"Annex B";#N/A,#N/A,FALSE,"Annex C";#N/A,#N/A,FALSE,"Annex D"}</definedName>
    <definedName name="wrn.IMBE._.TABLES._.and._.annexes." localSheetId="6" hidden="1">{#N/A,#N/A,FALSE,"T1 Comparison with last month";#N/A,#N/A,FALSE,"T2 Comparison with Provision";#N/A,#N/A,FALSE,"T3 Comparison with PES";#N/A,#N/A,FALSE,"Table 4 Comparison with DR 1998";#N/A,#N/A,FALSE,"Annex A";#N/A,#N/A,FALSE,"Annex B";#N/A,#N/A,FALSE,"Annex C";#N/A,#N/A,FALSE,"Annex D"}</definedName>
    <definedName name="wrn.IMBE._.TABLES._.and._.annexes." localSheetId="7" hidden="1">{#N/A,#N/A,FALSE,"T1 Comparison with last month";#N/A,#N/A,FALSE,"T2 Comparison with Provision";#N/A,#N/A,FALSE,"T3 Comparison with PES";#N/A,#N/A,FALSE,"Table 4 Comparison with DR 1998";#N/A,#N/A,FALSE,"Annex A";#N/A,#N/A,FALSE,"Annex B";#N/A,#N/A,FALSE,"Annex C";#N/A,#N/A,FALSE,"Annex D"}</definedName>
    <definedName name="wrn.IMBE._.TABLES._.and._.annexes." localSheetId="9" hidden="1">{#N/A,#N/A,FALSE,"T1 Comparison with last month";#N/A,#N/A,FALSE,"T2 Comparison with Provision";#N/A,#N/A,FALSE,"T3 Comparison with PES";#N/A,#N/A,FALSE,"Table 4 Comparison with DR 1998";#N/A,#N/A,FALSE,"Annex A";#N/A,#N/A,FALSE,"Annex B";#N/A,#N/A,FALSE,"Annex C";#N/A,#N/A,FALSE,"Annex D"}</definedName>
    <definedName name="wrn.IMBE._.TABLES._.and._.annexes." hidden="1">{#N/A,#N/A,FALSE,"T1 Comparison with last month";#N/A,#N/A,FALSE,"T2 Comparison with Provision";#N/A,#N/A,FALSE,"T3 Comparison with PES";#N/A,#N/A,FALSE,"Table 4 Comparison with DR 1998";#N/A,#N/A,FALSE,"Annex A";#N/A,#N/A,FALSE,"Annex B";#N/A,#N/A,FALSE,"Annex C";#N/A,#N/A,FALSE,"Annex D"}</definedName>
    <definedName name="wrn.National._.Debt." localSheetId="2" hidden="1">{"Debt interest",#N/A,FALSE,"DINT 2000"}</definedName>
    <definedName name="wrn.National._.Debt." localSheetId="6" hidden="1">{"Debt interest",#N/A,FALSE,"DINT 2000"}</definedName>
    <definedName name="wrn.National._.Debt." localSheetId="7" hidden="1">{"Debt interest",#N/A,FALSE,"DINT 2000"}</definedName>
    <definedName name="wrn.National._.Debt." localSheetId="9" hidden="1">{"Debt interest",#N/A,FALSE,"DINT 2000"}</definedName>
    <definedName name="wrn.National._.Debt." hidden="1">{"Debt interest",#N/A,FALSE,"DINT 2000"}</definedName>
    <definedName name="wrn.table1." localSheetId="2" hidden="1">{#N/A,#N/A,FALSE,"CGBR95C"}</definedName>
    <definedName name="wrn.table1." localSheetId="6" hidden="1">{#N/A,#N/A,FALSE,"CGBR95C"}</definedName>
    <definedName name="wrn.table1." localSheetId="7" hidden="1">{#N/A,#N/A,FALSE,"CGBR95C"}</definedName>
    <definedName name="wrn.table1." localSheetId="9" hidden="1">{#N/A,#N/A,FALSE,"CGBR95C"}</definedName>
    <definedName name="wrn.table1." hidden="1">{#N/A,#N/A,FALSE,"CGBR95C"}</definedName>
    <definedName name="wrn.table2." localSheetId="2" hidden="1">{#N/A,#N/A,FALSE,"CGBR95C"}</definedName>
    <definedName name="wrn.table2." localSheetId="6" hidden="1">{#N/A,#N/A,FALSE,"CGBR95C"}</definedName>
    <definedName name="wrn.table2." localSheetId="7" hidden="1">{#N/A,#N/A,FALSE,"CGBR95C"}</definedName>
    <definedName name="wrn.table2." localSheetId="9" hidden="1">{#N/A,#N/A,FALSE,"CGBR95C"}</definedName>
    <definedName name="wrn.table2." hidden="1">{#N/A,#N/A,FALSE,"CGBR95C"}</definedName>
    <definedName name="wrn.tablea." localSheetId="2" hidden="1">{#N/A,#N/A,FALSE,"CGBR95C"}</definedName>
    <definedName name="wrn.tablea." localSheetId="6" hidden="1">{#N/A,#N/A,FALSE,"CGBR95C"}</definedName>
    <definedName name="wrn.tablea." localSheetId="7" hidden="1">{#N/A,#N/A,FALSE,"CGBR95C"}</definedName>
    <definedName name="wrn.tablea." localSheetId="9" hidden="1">{#N/A,#N/A,FALSE,"CGBR95C"}</definedName>
    <definedName name="wrn.tablea." hidden="1">{#N/A,#N/A,FALSE,"CGBR95C"}</definedName>
    <definedName name="wrn.tableb." localSheetId="2" hidden="1">{#N/A,#N/A,FALSE,"CGBR95C"}</definedName>
    <definedName name="wrn.tableb." localSheetId="6" hidden="1">{#N/A,#N/A,FALSE,"CGBR95C"}</definedName>
    <definedName name="wrn.tableb." localSheetId="7" hidden="1">{#N/A,#N/A,FALSE,"CGBR95C"}</definedName>
    <definedName name="wrn.tableb." localSheetId="9" hidden="1">{#N/A,#N/A,FALSE,"CGBR95C"}</definedName>
    <definedName name="wrn.tableb." hidden="1">{#N/A,#N/A,FALSE,"CGBR95C"}</definedName>
    <definedName name="wrn.tableq." localSheetId="2" hidden="1">{#N/A,#N/A,FALSE,"CGBR95C"}</definedName>
    <definedName name="wrn.tableq." localSheetId="6" hidden="1">{#N/A,#N/A,FALSE,"CGBR95C"}</definedName>
    <definedName name="wrn.tableq." localSheetId="7" hidden="1">{#N/A,#N/A,FALSE,"CGBR95C"}</definedName>
    <definedName name="wrn.tableq." localSheetId="9" hidden="1">{#N/A,#N/A,FALSE,"CGBR95C"}</definedName>
    <definedName name="wrn.tableq." hidden="1">{#N/A,#N/A,FALSE,"CGBR95C"}</definedName>
    <definedName name="wrn.Tables._.1._.to._.4." localSheetId="2" hidden="1">{#N/A,#N/A,FALSE,"T1 Comparison with last month";#N/A,#N/A,FALSE,"T2 Comparison with Provision";#N/A,#N/A,FALSE,"T3 Comparison with PES";#N/A,#N/A,FALSE,"Table 4 Comparison with DR 1998"}</definedName>
    <definedName name="wrn.Tables._.1._.to._.4." localSheetId="6" hidden="1">{#N/A,#N/A,FALSE,"T1 Comparison with last month";#N/A,#N/A,FALSE,"T2 Comparison with Provision";#N/A,#N/A,FALSE,"T3 Comparison with PES";#N/A,#N/A,FALSE,"Table 4 Comparison with DR 1998"}</definedName>
    <definedName name="wrn.Tables._.1._.to._.4." localSheetId="7" hidden="1">{#N/A,#N/A,FALSE,"T1 Comparison with last month";#N/A,#N/A,FALSE,"T2 Comparison with Provision";#N/A,#N/A,FALSE,"T3 Comparison with PES";#N/A,#N/A,FALSE,"Table 4 Comparison with DR 1998"}</definedName>
    <definedName name="wrn.Tables._.1._.to._.4." localSheetId="9" hidden="1">{#N/A,#N/A,FALSE,"T1 Comparison with last month";#N/A,#N/A,FALSE,"T2 Comparison with Provision";#N/A,#N/A,FALSE,"T3 Comparison with PES";#N/A,#N/A,FALSE,"Table 4 Comparison with DR 1998"}</definedName>
    <definedName name="wrn.Tables._.1._.to._.4." hidden="1">{#N/A,#N/A,FALSE,"T1 Comparison with last month";#N/A,#N/A,FALSE,"T2 Comparison with Provision";#N/A,#N/A,FALSE,"T3 Comparison with PES";#N/A,#N/A,FALSE,"Table 4 Comparison with DR 1998"}</definedName>
    <definedName name="wrn.TMCOMP." localSheetId="2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6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7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9" hidden="1">{#N/A,#N/A,FALSE,"TMCOMP96";#N/A,#N/A,FALSE,"MAT96";#N/A,#N/A,FALSE,"FANDA96";#N/A,#N/A,FALSE,"INTRAN96";#N/A,#N/A,FALSE,"NAA9697";#N/A,#N/A,FALSE,"ECWEBB";#N/A,#N/A,FALSE,"MFT96";#N/A,#N/A,FALSE,"CTrecon"}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trt3634534">#REF!</definedName>
    <definedName name="Years">[50]Tracker!$S$2:$S$70</definedName>
    <definedName name="yght" localSheetId="2" hidden="1">{#N/A,#N/A,FALSE,"TMCOMP96";#N/A,#N/A,FALSE,"MAT96";#N/A,#N/A,FALSE,"FANDA96";#N/A,#N/A,FALSE,"INTRAN96";#N/A,#N/A,FALSE,"NAA9697";#N/A,#N/A,FALSE,"ECWEBB";#N/A,#N/A,FALSE,"MFT96";#N/A,#N/A,FALSE,"CTrecon"}</definedName>
    <definedName name="yght" localSheetId="6" hidden="1">{#N/A,#N/A,FALSE,"TMCOMP96";#N/A,#N/A,FALSE,"MAT96";#N/A,#N/A,FALSE,"FANDA96";#N/A,#N/A,FALSE,"INTRAN96";#N/A,#N/A,FALSE,"NAA9697";#N/A,#N/A,FALSE,"ECWEBB";#N/A,#N/A,FALSE,"MFT96";#N/A,#N/A,FALSE,"CTrecon"}</definedName>
    <definedName name="yght" localSheetId="7" hidden="1">{#N/A,#N/A,FALSE,"TMCOMP96";#N/A,#N/A,FALSE,"MAT96";#N/A,#N/A,FALSE,"FANDA96";#N/A,#N/A,FALSE,"INTRAN96";#N/A,#N/A,FALSE,"NAA9697";#N/A,#N/A,FALSE,"ECWEBB";#N/A,#N/A,FALSE,"MFT96";#N/A,#N/A,FALSE,"CTrecon"}</definedName>
    <definedName name="yght" localSheetId="9" hidden="1">{#N/A,#N/A,FALSE,"TMCOMP96";#N/A,#N/A,FALSE,"MAT96";#N/A,#N/A,FALSE,"FANDA96";#N/A,#N/A,FALSE,"INTRAN96";#N/A,#N/A,FALSE,"NAA9697";#N/A,#N/A,FALSE,"ECWEBB";#N/A,#N/A,FALSE,"MFT96";#N/A,#N/A,FALSE,"CTrecon"}</definedName>
    <definedName name="yght" hidden="1">{#N/A,#N/A,FALSE,"TMCOMP96";#N/A,#N/A,FALSE,"MAT96";#N/A,#N/A,FALSE,"FANDA96";#N/A,#N/A,FALSE,"INTRAN96";#N/A,#N/A,FALSE,"NAA9697";#N/A,#N/A,FALSE,"ECWEBB";#N/A,#N/A,FALSE,"MFT96";#N/A,#N/A,FALSE,"CTrecon"}</definedName>
    <definedName name="yhhfvf" localSheetId="2" hidden="1">{#N/A,#N/A,FALSE,"TMCOMP96";#N/A,#N/A,FALSE,"MAT96";#N/A,#N/A,FALSE,"FANDA96";#N/A,#N/A,FALSE,"INTRAN96";#N/A,#N/A,FALSE,"NAA9697";#N/A,#N/A,FALSE,"ECWEBB";#N/A,#N/A,FALSE,"MFT96";#N/A,#N/A,FALSE,"CTrecon"}</definedName>
    <definedName name="yhhfvf" localSheetId="6" hidden="1">{#N/A,#N/A,FALSE,"TMCOMP96";#N/A,#N/A,FALSE,"MAT96";#N/A,#N/A,FALSE,"FANDA96";#N/A,#N/A,FALSE,"INTRAN96";#N/A,#N/A,FALSE,"NAA9697";#N/A,#N/A,FALSE,"ECWEBB";#N/A,#N/A,FALSE,"MFT96";#N/A,#N/A,FALSE,"CTrecon"}</definedName>
    <definedName name="yhhfvf" localSheetId="7" hidden="1">{#N/A,#N/A,FALSE,"TMCOMP96";#N/A,#N/A,FALSE,"MAT96";#N/A,#N/A,FALSE,"FANDA96";#N/A,#N/A,FALSE,"INTRAN96";#N/A,#N/A,FALSE,"NAA9697";#N/A,#N/A,FALSE,"ECWEBB";#N/A,#N/A,FALSE,"MFT96";#N/A,#N/A,FALSE,"CTrecon"}</definedName>
    <definedName name="yhhfvf" localSheetId="9" hidden="1">{#N/A,#N/A,FALSE,"TMCOMP96";#N/A,#N/A,FALSE,"MAT96";#N/A,#N/A,FALSE,"FANDA96";#N/A,#N/A,FALSE,"INTRAN96";#N/A,#N/A,FALSE,"NAA9697";#N/A,#N/A,FALSE,"ECWEBB";#N/A,#N/A,FALSE,"MFT96";#N/A,#N/A,FALSE,"CTrecon"}</definedName>
    <definedName name="yhhfvf" hidden="1">{#N/A,#N/A,FALSE,"TMCOMP96";#N/A,#N/A,FALSE,"MAT96";#N/A,#N/A,FALSE,"FANDA96";#N/A,#N/A,FALSE,"INTRAN96";#N/A,#N/A,FALSE,"NAA9697";#N/A,#N/A,FALSE,"ECWEBB";#N/A,#N/A,FALSE,"MFT96";#N/A,#N/A,FALSE,"CTrecon"}</definedName>
    <definedName name="yhuyt" localSheetId="2" hidden="1">{#N/A,#N/A,FALSE,"TMCOMP96";#N/A,#N/A,FALSE,"MAT96";#N/A,#N/A,FALSE,"FANDA96";#N/A,#N/A,FALSE,"INTRAN96";#N/A,#N/A,FALSE,"NAA9697";#N/A,#N/A,FALSE,"ECWEBB";#N/A,#N/A,FALSE,"MFT96";#N/A,#N/A,FALSE,"CTrecon"}</definedName>
    <definedName name="yhuyt" localSheetId="6" hidden="1">{#N/A,#N/A,FALSE,"TMCOMP96";#N/A,#N/A,FALSE,"MAT96";#N/A,#N/A,FALSE,"FANDA96";#N/A,#N/A,FALSE,"INTRAN96";#N/A,#N/A,FALSE,"NAA9697";#N/A,#N/A,FALSE,"ECWEBB";#N/A,#N/A,FALSE,"MFT96";#N/A,#N/A,FALSE,"CTrecon"}</definedName>
    <definedName name="yhuyt" localSheetId="7" hidden="1">{#N/A,#N/A,FALSE,"TMCOMP96";#N/A,#N/A,FALSE,"MAT96";#N/A,#N/A,FALSE,"FANDA96";#N/A,#N/A,FALSE,"INTRAN96";#N/A,#N/A,FALSE,"NAA9697";#N/A,#N/A,FALSE,"ECWEBB";#N/A,#N/A,FALSE,"MFT96";#N/A,#N/A,FALSE,"CTrecon"}</definedName>
    <definedName name="yhuyt" localSheetId="9" hidden="1">{#N/A,#N/A,FALSE,"TMCOMP96";#N/A,#N/A,FALSE,"MAT96";#N/A,#N/A,FALSE,"FANDA96";#N/A,#N/A,FALSE,"INTRAN96";#N/A,#N/A,FALSE,"NAA9697";#N/A,#N/A,FALSE,"ECWEBB";#N/A,#N/A,FALSE,"MFT96";#N/A,#N/A,FALSE,"CTrecon"}</definedName>
    <definedName name="yhuyt" hidden="1">{#N/A,#N/A,FALSE,"TMCOMP96";#N/A,#N/A,FALSE,"MAT96";#N/A,#N/A,FALSE,"FANDA96";#N/A,#N/A,FALSE,"INTRAN96";#N/A,#N/A,FALSE,"NAA9697";#N/A,#N/A,FALSE,"ECWEBB";#N/A,#N/A,FALSE,"MFT96";#N/A,#N/A,FALSE,"CTrecon"}</definedName>
    <definedName name="ytyt6t54">#REF!</definedName>
    <definedName name="zss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7" l="1"/>
  <c r="I15" i="17" s="1"/>
  <c r="H12" i="17"/>
  <c r="H15" i="17" s="1"/>
  <c r="G12" i="17"/>
  <c r="G15" i="17" s="1"/>
  <c r="F12" i="17"/>
  <c r="F15" i="17" s="1"/>
  <c r="E12" i="17"/>
  <c r="E15" i="17" s="1"/>
  <c r="D12" i="17"/>
  <c r="D15" i="17" s="1"/>
  <c r="C12" i="17"/>
  <c r="C15" i="17" s="1"/>
  <c r="F37" i="15"/>
  <c r="J34" i="15"/>
  <c r="J37" i="15" s="1"/>
  <c r="I34" i="15"/>
  <c r="I37" i="15" s="1"/>
  <c r="H34" i="15"/>
  <c r="H37" i="15" s="1"/>
  <c r="G34" i="15"/>
  <c r="G37" i="15" s="1"/>
  <c r="F34" i="15"/>
  <c r="E34" i="15"/>
  <c r="E37" i="15" s="1"/>
  <c r="D34" i="15"/>
  <c r="D37" i="15" s="1"/>
  <c r="C18" i="2" l="1"/>
  <c r="D12" i="2" s="1"/>
  <c r="D15" i="2" l="1"/>
  <c r="D16" i="2"/>
  <c r="D13" i="2"/>
  <c r="D14" i="2"/>
  <c r="D8" i="2"/>
  <c r="D9" i="2"/>
  <c r="D17" i="2"/>
  <c r="D10" i="2"/>
  <c r="D11" i="2"/>
  <c r="D18" i="2" l="1"/>
</calcChain>
</file>

<file path=xl/sharedStrings.xml><?xml version="1.0" encoding="utf-8"?>
<sst xmlns="http://schemas.openxmlformats.org/spreadsheetml/2006/main" count="223" uniqueCount="135">
  <si>
    <t>Financial Package 2023-2024</t>
  </si>
  <si>
    <t>Chart Number</t>
  </si>
  <si>
    <t>Chart Name</t>
  </si>
  <si>
    <t>Table Number</t>
  </si>
  <si>
    <t>Table Name</t>
  </si>
  <si>
    <t>Chart 3.1</t>
  </si>
  <si>
    <t xml:space="preserve">Table 1.1 </t>
  </si>
  <si>
    <t>Chart 3.2</t>
  </si>
  <si>
    <t>Year-on-year growth in NI and English population</t>
  </si>
  <si>
    <t>Table 5.1</t>
  </si>
  <si>
    <t>Components of the UK Government funding package</t>
  </si>
  <si>
    <t xml:space="preserve">Chart 3.3 </t>
  </si>
  <si>
    <t>NI population as a percentage of England’s population</t>
  </si>
  <si>
    <t>Chart 4.1</t>
  </si>
  <si>
    <t>NI’s political agreement funding and expenditure from 2015-16 to 2024-25</t>
  </si>
  <si>
    <t>Chart 5.1</t>
  </si>
  <si>
    <t>Sources of funding for the NI Block Grant</t>
  </si>
  <si>
    <t>Chart 5.2</t>
  </si>
  <si>
    <t>Evolution of the NI Block Grant funding premium</t>
  </si>
  <si>
    <t>Chart 5.3</t>
  </si>
  <si>
    <t>Contributors to change in funding premium from 2024-25</t>
  </si>
  <si>
    <t>Chart 5.4</t>
  </si>
  <si>
    <t>Return to Index</t>
  </si>
  <si>
    <t>£ million</t>
  </si>
  <si>
    <t>2022-23</t>
  </si>
  <si>
    <t>Percentage of total departmental allocations</t>
  </si>
  <si>
    <t>Health</t>
  </si>
  <si>
    <t>Education</t>
  </si>
  <si>
    <t>Justice</t>
  </si>
  <si>
    <t>Communities</t>
  </si>
  <si>
    <t>Economy</t>
  </si>
  <si>
    <t>Agriculture etc.</t>
  </si>
  <si>
    <t>Infrastructure</t>
  </si>
  <si>
    <t>Finance</t>
  </si>
  <si>
    <t>The Executive Office</t>
  </si>
  <si>
    <t>Minor departments</t>
  </si>
  <si>
    <t>Departmental allocations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</si>
  <si>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</si>
  <si>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</si>
  <si>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</si>
  <si>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</si>
  <si>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</si>
  <si>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</si>
  <si>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</si>
  <si>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</si>
  <si>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</si>
  <si>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</si>
  <si>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</si>
  <si>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</si>
  <si>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</si>
  <si>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</si>
  <si>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</si>
  <si>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</si>
  <si>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</si>
  <si>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</si>
  <si>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2023-24</t>
  </si>
  <si>
    <t>2024-25</t>
  </si>
  <si>
    <t>Block Grant premium (published in Block Grant Transparency)</t>
  </si>
  <si>
    <t>Block Grant premium (NIFC estimate)</t>
  </si>
  <si>
    <t>% change in UK Government equivalent spending</t>
  </si>
  <si>
    <t>Chart 3.2 – Year-on-year growth in NI and English population</t>
  </si>
  <si>
    <t>Year-on-year changes in England population estimates and projections</t>
  </si>
  <si>
    <t>Year-on-year changes in Northern Ireland population estimates and projections</t>
  </si>
  <si>
    <t>Chart 3.3 – NI population as a percentage of England’s population</t>
  </si>
  <si>
    <t>Northern Ireland proportion of England population</t>
  </si>
  <si>
    <t>Chart 4.1 – NI’s political agreement funding and expenditure from 2015-16 to 2024-25</t>
  </si>
  <si>
    <t>Funding package</t>
  </si>
  <si>
    <t>Initial funding profile</t>
  </si>
  <si>
    <t>New Deal for NI</t>
  </si>
  <si>
    <t>NDNA¹</t>
  </si>
  <si>
    <t>Confidence and Supply</t>
  </si>
  <si>
    <t>Fresh Start</t>
  </si>
  <si>
    <t>Stormont House</t>
  </si>
  <si>
    <t>Economic pact</t>
  </si>
  <si>
    <t>Drawdown</t>
  </si>
  <si>
    <t>Cumulative funds available for future drawdown</t>
  </si>
  <si>
    <t>Chart 5.1 – Sources of funding for the NI Block Grant</t>
  </si>
  <si>
    <t>SR Baseline</t>
  </si>
  <si>
    <t>Barnett additions at SR</t>
  </si>
  <si>
    <t>Barnett additions in-year</t>
  </si>
  <si>
    <t>Non-Barnett additions</t>
  </si>
  <si>
    <t>NI Total funding (at July 2023)</t>
  </si>
  <si>
    <t>Chart 5.2 – Evolution of the NI Block Grant funding premium</t>
  </si>
  <si>
    <t>All factors plus 24% uplift</t>
  </si>
  <si>
    <t>Barnett squeeze + VAT abatement only</t>
  </si>
  <si>
    <t>Relative population growth</t>
  </si>
  <si>
    <t>Barnett squeeze + VAT abatement + relative population growth</t>
  </si>
  <si>
    <t>Need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</si>
  <si>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</si>
  <si>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</si>
  <si>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</si>
  <si>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</si>
  <si>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</si>
  <si>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</si>
  <si>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</si>
  <si>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</si>
  <si>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</si>
  <si>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</si>
  <si>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</si>
  <si>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</si>
  <si>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</si>
  <si>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</si>
  <si>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</si>
  <si>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</si>
  <si>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</si>
  <si>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</si>
  <si>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</si>
  <si>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</si>
  <si>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VAT abatement</t>
  </si>
  <si>
    <t>Barnett squeeze</t>
  </si>
  <si>
    <t>24% uplift</t>
  </si>
  <si>
    <t>Chart 5.4 – Components of the UK Government funding package</t>
  </si>
  <si>
    <t>Stabilisation for public services</t>
  </si>
  <si>
    <t>Health waiting lists support</t>
  </si>
  <si>
    <t>Non-ringfenced transformation funding</t>
  </si>
  <si>
    <t>Ringfenced transformation funding</t>
  </si>
  <si>
    <r>
      <t>Reserve claim</t>
    </r>
    <r>
      <rPr>
        <vertAlign val="superscript"/>
        <sz val="9"/>
        <color theme="1"/>
        <rFont val="Arial"/>
        <family val="2"/>
      </rPr>
      <t>1</t>
    </r>
  </si>
  <si>
    <t>Pay pressure</t>
  </si>
  <si>
    <t>Total non-Barnett RDEL</t>
  </si>
  <si>
    <r>
      <t>Additional RRI borrowing power</t>
    </r>
    <r>
      <rPr>
        <i/>
        <vertAlign val="superscript"/>
        <sz val="9"/>
        <color theme="1"/>
        <rFont val="Arial"/>
        <family val="2"/>
      </rPr>
      <t>2</t>
    </r>
  </si>
  <si>
    <r>
      <t>Additional 24% Barnett consequentials</t>
    </r>
    <r>
      <rPr>
        <i/>
        <vertAlign val="superscript"/>
        <sz val="9"/>
        <color theme="1"/>
        <rFont val="Arial"/>
        <family val="2"/>
      </rPr>
      <t>3</t>
    </r>
  </si>
  <si>
    <t>Total value of deal</t>
  </si>
  <si>
    <t>Table 5.1 – Components of the UK Government funding package</t>
  </si>
  <si>
    <r>
      <t>Note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: the repayment of the reserve is conditional on the Executive publishing and implementing a 'sustainability plan'   </t>
    </r>
  </si>
  <si>
    <r>
      <t>Note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: estimated additional borrowing limits based on latest GDP deflators.   </t>
    </r>
  </si>
  <si>
    <r>
      <t>Note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: Estimated additional Barnett consequentials based on OBR November 2023 spending projections, and ONS January 2024 population projections </t>
    </r>
  </si>
  <si>
    <t>Source: HM Treasury, NIFC calculations</t>
  </si>
  <si>
    <t>Change in premium from 120 (2021-based population)</t>
  </si>
  <si>
    <t>Change in premium from 120 (2020-based population)</t>
  </si>
  <si>
    <t xml:space="preserve"> NI departmental resource budgets 2022-23</t>
  </si>
  <si>
    <t>Table 1.1 -  NI departmental resource budgets 2022-23</t>
  </si>
  <si>
    <t>Source: NIO</t>
  </si>
  <si>
    <t>Chart 3.1 - NI Block Grant per head (excluding depreciation and impairments) premium compared with UK Government equivalent spending in England</t>
  </si>
  <si>
    <t>NI Block Grant per head (excluding depreciation and impairments) premium compared with UK Government equivalent spending in England</t>
  </si>
  <si>
    <t>Chart 5.3 - Contributors to change in funding premium from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</si>
</sst>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u/>
      <sz val="9"/>
      <name val="Arial"/>
      <family val="2"/>
    </font>
    <font>
      <u/>
      <sz val="9"/>
      <color theme="10"/>
      <name val="Arial"/>
      <family val="2"/>
    </font>
    <font>
      <sz val="9"/>
      <color rgb="FF00B0F0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9" tint="0.59999389629810485"/>
      <name val="Arial"/>
      <family val="2"/>
    </font>
    <font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i/>
      <sz val="9"/>
      <color theme="1"/>
      <name val="Arial"/>
      <family val="2"/>
    </font>
    <font>
      <i/>
      <vertAlign val="superscript"/>
      <sz val="9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2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theme="8" tint="0.39994506668294322"/>
      </top>
      <bottom style="medium">
        <color theme="8" tint="0.39994506668294322"/>
      </bottom>
      <diagonal/>
    </border>
    <border>
      <left/>
      <right style="thin">
        <color theme="8" tint="0.59996337778862885"/>
      </right>
      <top style="medium">
        <color theme="8" tint="0.39994506668294322"/>
      </top>
      <bottom style="medium">
        <color theme="8" tint="0.39994506668294322"/>
      </bottom>
      <diagonal/>
    </border>
    <border>
      <left style="thin">
        <color theme="8" tint="0.59996337778862885"/>
      </left>
      <right style="thin">
        <color theme="8" tint="0.59996337778862885"/>
      </right>
      <top style="medium">
        <color theme="8" tint="0.39994506668294322"/>
      </top>
      <bottom style="medium">
        <color theme="8" tint="0.39994506668294322"/>
      </bottom>
      <diagonal/>
    </border>
    <border>
      <left style="thin">
        <color rgb="FFFFFFFF"/>
      </left>
      <right style="thin">
        <color theme="8" tint="0.59996337778862885"/>
      </right>
      <top style="thin">
        <color theme="8" tint="0.39994506668294322"/>
      </top>
      <bottom style="medium">
        <color theme="8" tint="0.39994506668294322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39994506668294322"/>
      </top>
      <bottom style="medium">
        <color theme="8" tint="0.39994506668294322"/>
      </bottom>
      <diagonal/>
    </border>
    <border>
      <left style="thin">
        <color theme="8" tint="0.59996337778862885"/>
      </left>
      <right/>
      <top style="thin">
        <color theme="8" tint="0.39994506668294322"/>
      </top>
      <bottom style="medium">
        <color theme="8" tint="0.39994506668294322"/>
      </bottom>
      <diagonal/>
    </border>
    <border>
      <left style="thin">
        <color rgb="FFFFFFFF"/>
      </left>
      <right style="thin">
        <color theme="8" tint="0.39994506668294322"/>
      </right>
      <top style="medium">
        <color theme="8" tint="0.39994506668294322"/>
      </top>
      <bottom style="thin">
        <color rgb="FFFFFFFF"/>
      </bottom>
      <diagonal/>
    </border>
    <border>
      <left style="thin">
        <color rgb="FFFFFFFF"/>
      </left>
      <right style="thin">
        <color theme="8" tint="0.39994506668294322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theme="8" tint="0.39994506668294322"/>
      </right>
      <top style="thin">
        <color rgb="FFFFFFFF"/>
      </top>
      <bottom style="thin">
        <color theme="8" tint="0.3999450666829432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8" tint="0.39994506668294322"/>
      </left>
      <right style="thin">
        <color theme="8" tint="0.39991454817346722"/>
      </right>
      <top style="medium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1454817346722"/>
      </right>
      <top/>
      <bottom/>
      <diagonal/>
    </border>
    <border>
      <left style="thin">
        <color theme="8" tint="0.39994506668294322"/>
      </left>
      <right style="thin">
        <color theme="8" tint="0.39991454817346722"/>
      </right>
      <top/>
      <bottom style="thin">
        <color theme="8" tint="0.39994506668294322"/>
      </bottom>
      <diagonal/>
    </border>
    <border>
      <left style="thin">
        <color theme="0"/>
      </left>
      <right style="thin">
        <color theme="8" tint="0.59996337778862885"/>
      </right>
      <top/>
      <bottom style="thin">
        <color theme="0"/>
      </bottom>
      <diagonal/>
    </border>
    <border>
      <left/>
      <right style="thin">
        <color theme="8" tint="0.59996337778862885"/>
      </right>
      <top/>
      <bottom style="thin">
        <color theme="0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0"/>
      </bottom>
      <diagonal/>
    </border>
    <border>
      <left style="thin">
        <color theme="8" tint="0.59996337778862885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8" tint="0.59996337778862885"/>
      </right>
      <top style="thin">
        <color theme="0"/>
      </top>
      <bottom style="thin">
        <color theme="0"/>
      </bottom>
      <diagonal/>
    </border>
    <border>
      <left style="thin">
        <color theme="8" tint="0.59996337778862885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8" tint="0.59996337778862885"/>
      </right>
      <top style="thin">
        <color theme="0"/>
      </top>
      <bottom/>
      <diagonal/>
    </border>
    <border>
      <left style="thin">
        <color theme="8" tint="0.59996337778862885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8" tint="0.59996337778862885"/>
      </right>
      <top style="thin">
        <color theme="0"/>
      </top>
      <bottom style="medium">
        <color theme="8" tint="0.59996337778862885"/>
      </bottom>
      <diagonal/>
    </border>
    <border>
      <left style="thin">
        <color theme="0"/>
      </left>
      <right style="thin">
        <color theme="8" tint="0.59996337778862885"/>
      </right>
      <top style="medium">
        <color theme="8" tint="0.59996337778862885"/>
      </top>
      <bottom style="thin">
        <color theme="8" tint="0.59996337778862885"/>
      </bottom>
      <diagonal/>
    </border>
    <border>
      <left/>
      <right style="thin">
        <color theme="0"/>
      </right>
      <top style="medium">
        <color theme="8" tint="0.59996337778862885"/>
      </top>
      <bottom style="thin">
        <color theme="8" tint="0.59996337778862885"/>
      </bottom>
      <diagonal/>
    </border>
    <border>
      <left style="thin">
        <color theme="0"/>
      </left>
      <right style="thin">
        <color theme="8" tint="0.59996337778862885"/>
      </right>
      <top/>
      <bottom/>
      <diagonal/>
    </border>
    <border>
      <left style="thin">
        <color theme="0"/>
      </left>
      <right style="thin">
        <color theme="0"/>
      </right>
      <top style="medium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7" fillId="0" borderId="0"/>
    <xf numFmtId="0" fontId="2" fillId="0" borderId="0" applyNumberForma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5" xfId="0" applyFont="1" applyBorder="1"/>
    <xf numFmtId="0" fontId="9" fillId="0" borderId="1" xfId="5" applyFont="1" applyBorder="1"/>
    <xf numFmtId="0" fontId="9" fillId="0" borderId="0" xfId="5" applyFont="1"/>
    <xf numFmtId="0" fontId="9" fillId="0" borderId="3" xfId="5" applyFont="1" applyBorder="1"/>
    <xf numFmtId="0" fontId="4" fillId="0" borderId="7" xfId="0" applyFont="1" applyBorder="1"/>
    <xf numFmtId="0" fontId="3" fillId="3" borderId="14" xfId="0" applyFont="1" applyFill="1" applyBorder="1"/>
    <xf numFmtId="0" fontId="3" fillId="0" borderId="14" xfId="0" applyFont="1" applyBorder="1"/>
    <xf numFmtId="0" fontId="5" fillId="3" borderId="14" xfId="2" applyFont="1" applyFill="1" applyBorder="1" applyAlignment="1">
      <alignment wrapText="1"/>
    </xf>
    <xf numFmtId="2" fontId="4" fillId="0" borderId="14" xfId="2" applyNumberFormat="1" applyFont="1" applyBorder="1"/>
    <xf numFmtId="0" fontId="8" fillId="3" borderId="14" xfId="0" applyFont="1" applyFill="1" applyBorder="1"/>
    <xf numFmtId="0" fontId="4" fillId="0" borderId="9" xfId="0" applyFont="1" applyBorder="1"/>
    <xf numFmtId="0" fontId="4" fillId="0" borderId="20" xfId="0" applyFont="1" applyBorder="1"/>
    <xf numFmtId="0" fontId="5" fillId="2" borderId="16" xfId="0" applyFont="1" applyFill="1" applyBorder="1"/>
    <xf numFmtId="0" fontId="5" fillId="2" borderId="16" xfId="0" applyFont="1" applyFill="1" applyBorder="1" applyAlignment="1">
      <alignment horizontal="left"/>
    </xf>
    <xf numFmtId="0" fontId="4" fillId="0" borderId="9" xfId="5" applyFont="1" applyBorder="1"/>
    <xf numFmtId="0" fontId="4" fillId="0" borderId="5" xfId="5" applyFont="1" applyBorder="1"/>
    <xf numFmtId="0" fontId="5" fillId="2" borderId="22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right" wrapText="1"/>
    </xf>
    <xf numFmtId="0" fontId="5" fillId="2" borderId="21" xfId="0" applyFont="1" applyFill="1" applyBorder="1" applyAlignment="1">
      <alignment horizontal="right" wrapText="1"/>
    </xf>
    <xf numFmtId="0" fontId="5" fillId="0" borderId="24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3" fontId="4" fillId="0" borderId="31" xfId="0" applyNumberFormat="1" applyFont="1" applyBorder="1" applyAlignment="1">
      <alignment horizontal="right"/>
    </xf>
    <xf numFmtId="3" fontId="4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0" fontId="4" fillId="0" borderId="33" xfId="0" applyFont="1" applyBorder="1" applyAlignment="1">
      <alignment horizontal="right"/>
    </xf>
    <xf numFmtId="0" fontId="10" fillId="0" borderId="0" xfId="5" applyFont="1" applyFill="1"/>
    <xf numFmtId="0" fontId="11" fillId="0" borderId="0" xfId="0" applyFont="1"/>
    <xf numFmtId="0" fontId="4" fillId="0" borderId="1" xfId="0" applyFont="1" applyBorder="1" applyAlignment="1">
      <alignment horizontal="left"/>
    </xf>
    <xf numFmtId="0" fontId="9" fillId="0" borderId="0" xfId="5" applyFont="1" applyFill="1"/>
    <xf numFmtId="164" fontId="4" fillId="0" borderId="0" xfId="0" applyNumberFormat="1" applyFont="1"/>
    <xf numFmtId="164" fontId="4" fillId="0" borderId="10" xfId="0" applyNumberFormat="1" applyFont="1" applyBorder="1"/>
    <xf numFmtId="164" fontId="4" fillId="0" borderId="30" xfId="0" applyNumberFormat="1" applyFont="1" applyBorder="1"/>
    <xf numFmtId="3" fontId="5" fillId="0" borderId="25" xfId="0" applyNumberFormat="1" applyFont="1" applyBorder="1"/>
    <xf numFmtId="164" fontId="5" fillId="0" borderId="26" xfId="0" applyNumberFormat="1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3" fontId="5" fillId="0" borderId="3" xfId="0" applyNumberFormat="1" applyFont="1" applyBorder="1"/>
    <xf numFmtId="0" fontId="5" fillId="0" borderId="4" xfId="0" applyFont="1" applyBorder="1"/>
    <xf numFmtId="3" fontId="4" fillId="0" borderId="3" xfId="0" applyNumberFormat="1" applyFont="1" applyBorder="1"/>
    <xf numFmtId="0" fontId="4" fillId="0" borderId="5" xfId="2" applyFont="1" applyBorder="1"/>
    <xf numFmtId="0" fontId="4" fillId="0" borderId="8" xfId="2" applyFont="1" applyBorder="1"/>
    <xf numFmtId="0" fontId="4" fillId="0" borderId="7" xfId="2" applyFont="1" applyBorder="1"/>
    <xf numFmtId="0" fontId="5" fillId="0" borderId="5" xfId="2" applyFont="1" applyBorder="1"/>
    <xf numFmtId="0" fontId="4" fillId="0" borderId="9" xfId="2" applyFont="1" applyBorder="1"/>
    <xf numFmtId="0" fontId="8" fillId="0" borderId="14" xfId="0" applyFont="1" applyBorder="1"/>
    <xf numFmtId="1" fontId="3" fillId="0" borderId="14" xfId="0" applyNumberFormat="1" applyFont="1" applyBorder="1"/>
    <xf numFmtId="0" fontId="8" fillId="0" borderId="14" xfId="0" applyFont="1" applyBorder="1" applyAlignment="1">
      <alignment wrapText="1"/>
    </xf>
    <xf numFmtId="1" fontId="8" fillId="0" borderId="14" xfId="0" applyNumberFormat="1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14" xfId="3" applyNumberFormat="1" applyFont="1" applyBorder="1"/>
    <xf numFmtId="0" fontId="3" fillId="0" borderId="9" xfId="0" applyFont="1" applyBorder="1"/>
    <xf numFmtId="0" fontId="11" fillId="0" borderId="9" xfId="0" applyFont="1" applyBorder="1"/>
    <xf numFmtId="0" fontId="11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4" borderId="5" xfId="0" applyFont="1" applyFill="1" applyBorder="1"/>
    <xf numFmtId="0" fontId="3" fillId="4" borderId="0" xfId="0" applyFont="1" applyFill="1"/>
    <xf numFmtId="0" fontId="14" fillId="4" borderId="0" xfId="0" applyFont="1" applyFill="1"/>
    <xf numFmtId="0" fontId="3" fillId="0" borderId="15" xfId="0" applyFont="1" applyBorder="1"/>
    <xf numFmtId="0" fontId="8" fillId="3" borderId="14" xfId="0" applyFont="1" applyFill="1" applyBorder="1" applyAlignment="1">
      <alignment wrapText="1"/>
    </xf>
    <xf numFmtId="166" fontId="3" fillId="0" borderId="14" xfId="0" applyNumberFormat="1" applyFont="1" applyBorder="1"/>
    <xf numFmtId="0" fontId="3" fillId="0" borderId="5" xfId="0" applyFont="1" applyBorder="1" applyAlignment="1">
      <alignment wrapText="1"/>
    </xf>
    <xf numFmtId="10" fontId="3" fillId="0" borderId="14" xfId="0" applyNumberFormat="1" applyFont="1" applyBorder="1"/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/>
    <xf numFmtId="0" fontId="0" fillId="0" borderId="6" xfId="0" applyBorder="1"/>
    <xf numFmtId="0" fontId="8" fillId="3" borderId="34" xfId="0" applyFont="1" applyFill="1" applyBorder="1"/>
    <xf numFmtId="0" fontId="8" fillId="3" borderId="35" xfId="0" applyFont="1" applyFill="1" applyBorder="1" applyAlignment="1">
      <alignment horizontal="right"/>
    </xf>
    <xf numFmtId="0" fontId="8" fillId="3" borderId="35" xfId="0" applyFont="1" applyFill="1" applyBorder="1" applyAlignment="1">
      <alignment horizontal="right" wrapText="1"/>
    </xf>
    <xf numFmtId="0" fontId="8" fillId="3" borderId="36" xfId="0" applyFont="1" applyFill="1" applyBorder="1" applyAlignment="1">
      <alignment horizontal="right" wrapText="1"/>
    </xf>
    <xf numFmtId="0" fontId="8" fillId="3" borderId="37" xfId="0" applyFont="1" applyFill="1" applyBorder="1" applyAlignment="1">
      <alignment horizontal="right" wrapText="1"/>
    </xf>
    <xf numFmtId="0" fontId="3" fillId="0" borderId="38" xfId="0" applyFont="1" applyBorder="1"/>
    <xf numFmtId="164" fontId="3" fillId="0" borderId="39" xfId="0" applyNumberFormat="1" applyFont="1" applyBorder="1"/>
    <xf numFmtId="164" fontId="3" fillId="0" borderId="7" xfId="0" applyNumberFormat="1" applyFont="1" applyBorder="1"/>
    <xf numFmtId="164" fontId="3" fillId="0" borderId="5" xfId="0" applyNumberFormat="1" applyFont="1" applyBorder="1"/>
    <xf numFmtId="164" fontId="15" fillId="0" borderId="5" xfId="0" applyNumberFormat="1" applyFont="1" applyBorder="1"/>
    <xf numFmtId="0" fontId="3" fillId="0" borderId="38" xfId="0" applyFont="1" applyBorder="1" applyAlignment="1">
      <alignment wrapText="1"/>
    </xf>
    <xf numFmtId="0" fontId="3" fillId="0" borderId="40" xfId="0" applyFont="1" applyBorder="1" applyAlignment="1">
      <alignment wrapText="1"/>
    </xf>
    <xf numFmtId="164" fontId="3" fillId="0" borderId="11" xfId="0" applyNumberFormat="1" applyFont="1" applyBorder="1"/>
    <xf numFmtId="164" fontId="3" fillId="0" borderId="8" xfId="0" applyNumberFormat="1" applyFont="1" applyBorder="1"/>
    <xf numFmtId="164" fontId="3" fillId="0" borderId="41" xfId="0" applyNumberFormat="1" applyFont="1" applyBorder="1" applyAlignment="1">
      <alignment wrapText="1"/>
    </xf>
    <xf numFmtId="0" fontId="3" fillId="0" borderId="42" xfId="0" applyFont="1" applyBorder="1"/>
    <xf numFmtId="164" fontId="3" fillId="0" borderId="41" xfId="0" applyNumberFormat="1" applyFont="1" applyBorder="1"/>
    <xf numFmtId="0" fontId="8" fillId="0" borderId="43" xfId="0" applyFont="1" applyBorder="1"/>
    <xf numFmtId="164" fontId="8" fillId="0" borderId="44" xfId="0" applyNumberFormat="1" applyFont="1" applyBorder="1"/>
    <xf numFmtId="164" fontId="0" fillId="0" borderId="5" xfId="0" applyNumberFormat="1" applyBorder="1"/>
    <xf numFmtId="0" fontId="17" fillId="0" borderId="45" xfId="0" applyFont="1" applyBorder="1" applyAlignment="1">
      <alignment horizontal="left" wrapText="1"/>
    </xf>
    <xf numFmtId="164" fontId="17" fillId="0" borderId="7" xfId="0" applyNumberFormat="1" applyFont="1" applyBorder="1"/>
    <xf numFmtId="164" fontId="17" fillId="0" borderId="12" xfId="0" applyNumberFormat="1" applyFont="1" applyBorder="1"/>
    <xf numFmtId="164" fontId="17" fillId="0" borderId="20" xfId="0" applyNumberFormat="1" applyFont="1" applyBorder="1"/>
    <xf numFmtId="0" fontId="17" fillId="0" borderId="40" xfId="0" applyFont="1" applyBorder="1" applyAlignment="1">
      <alignment wrapText="1"/>
    </xf>
    <xf numFmtId="164" fontId="17" fillId="0" borderId="11" xfId="0" applyNumberFormat="1" applyFont="1" applyBorder="1"/>
    <xf numFmtId="164" fontId="17" fillId="0" borderId="8" xfId="0" applyNumberFormat="1" applyFont="1" applyBorder="1"/>
    <xf numFmtId="0" fontId="19" fillId="0" borderId="43" xfId="0" applyFont="1" applyBorder="1" applyAlignment="1">
      <alignment wrapText="1"/>
    </xf>
    <xf numFmtId="164" fontId="19" fillId="0" borderId="46" xfId="0" applyNumberFormat="1" applyFont="1" applyBorder="1"/>
    <xf numFmtId="0" fontId="8" fillId="3" borderId="14" xfId="0" applyFont="1" applyFill="1" applyBorder="1" applyAlignment="1">
      <alignment horizontal="right"/>
    </xf>
    <xf numFmtId="0" fontId="8" fillId="3" borderId="14" xfId="0" applyFont="1" applyFill="1" applyBorder="1" applyAlignment="1">
      <alignment horizontal="right" wrapText="1"/>
    </xf>
    <xf numFmtId="164" fontId="3" fillId="0" borderId="14" xfId="0" applyNumberFormat="1" applyFont="1" applyBorder="1"/>
    <xf numFmtId="0" fontId="3" fillId="0" borderId="14" xfId="0" applyFont="1" applyBorder="1" applyAlignment="1">
      <alignment wrapText="1"/>
    </xf>
    <xf numFmtId="164" fontId="3" fillId="0" borderId="14" xfId="0" applyNumberFormat="1" applyFont="1" applyBorder="1" applyAlignment="1">
      <alignment wrapText="1"/>
    </xf>
    <xf numFmtId="164" fontId="8" fillId="0" borderId="14" xfId="0" applyNumberFormat="1" applyFont="1" applyBorder="1"/>
    <xf numFmtId="0" fontId="17" fillId="0" borderId="14" xfId="0" applyFont="1" applyBorder="1" applyAlignment="1">
      <alignment horizontal="left" wrapText="1"/>
    </xf>
    <xf numFmtId="164" fontId="17" fillId="0" borderId="14" xfId="0" applyNumberFormat="1" applyFont="1" applyBorder="1"/>
    <xf numFmtId="0" fontId="17" fillId="0" borderId="14" xfId="0" applyFont="1" applyBorder="1" applyAlignment="1">
      <alignment wrapText="1"/>
    </xf>
    <xf numFmtId="0" fontId="19" fillId="0" borderId="14" xfId="0" applyFont="1" applyBorder="1" applyAlignment="1">
      <alignment wrapText="1"/>
    </xf>
    <xf numFmtId="164" fontId="19" fillId="0" borderId="14" xfId="0" applyNumberFormat="1" applyFont="1" applyBorder="1"/>
    <xf numFmtId="0" fontId="22" fillId="0" borderId="0" xfId="0" applyFont="1" applyAlignment="1">
      <alignment vertical="center"/>
    </xf>
    <xf numFmtId="0" fontId="3" fillId="0" borderId="20" xfId="0" applyFont="1" applyBorder="1"/>
    <xf numFmtId="0" fontId="8" fillId="3" borderId="14" xfId="0" applyFont="1" applyFill="1" applyBorder="1" applyAlignment="1">
      <alignment horizontal="left" wrapText="1"/>
    </xf>
    <xf numFmtId="0" fontId="3" fillId="0" borderId="12" xfId="0" applyFont="1" applyBorder="1"/>
    <xf numFmtId="0" fontId="8" fillId="0" borderId="5" xfId="0" applyFont="1" applyBorder="1" applyAlignment="1">
      <alignment horizontal="left" wrapText="1"/>
    </xf>
    <xf numFmtId="2" fontId="3" fillId="0" borderId="14" xfId="0" applyNumberFormat="1" applyFont="1" applyBorder="1"/>
    <xf numFmtId="0" fontId="8" fillId="0" borderId="5" xfId="0" applyFont="1" applyBorder="1" applyAlignment="1">
      <alignment wrapText="1"/>
    </xf>
    <xf numFmtId="2" fontId="3" fillId="0" borderId="5" xfId="0" applyNumberFormat="1" applyFont="1" applyBorder="1"/>
    <xf numFmtId="0" fontId="4" fillId="0" borderId="6" xfId="2" applyFont="1" applyBorder="1"/>
    <xf numFmtId="0" fontId="4" fillId="3" borderId="14" xfId="2" applyFont="1" applyFill="1" applyBorder="1"/>
    <xf numFmtId="0" fontId="5" fillId="3" borderId="14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6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20" fillId="0" borderId="6" xfId="0" applyFont="1" applyBorder="1" applyAlignment="1">
      <alignment horizontal="left"/>
    </xf>
    <xf numFmtId="0" fontId="20" fillId="0" borderId="30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20" fillId="0" borderId="47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6" xfId="0" applyFont="1" applyBorder="1" applyAlignment="1">
      <alignment horizontal="left" wrapText="1"/>
    </xf>
    <xf numFmtId="0" fontId="20" fillId="0" borderId="30" xfId="0" applyFont="1" applyBorder="1" applyAlignment="1">
      <alignment horizontal="left" wrapText="1"/>
    </xf>
    <xf numFmtId="0" fontId="20" fillId="0" borderId="7" xfId="0" applyFont="1" applyBorder="1" applyAlignment="1">
      <alignment horizontal="left" wrapText="1"/>
    </xf>
  </cellXfs>
  <cellStyles count="6">
    <cellStyle name="Comma 2" xfId="3" xr:uid="{E53ED5C9-D535-451E-8BFB-54ABEB733620}"/>
    <cellStyle name="Hyperlink" xfId="5" builtinId="8"/>
    <cellStyle name="Hyperlink 2" xfId="1" xr:uid="{337FEB68-1EA0-4F83-B6CA-EA3024248334}"/>
    <cellStyle name="Normal" xfId="0" builtinId="0"/>
    <cellStyle name="Normal 2 2" xfId="4" xr:uid="{C800B874-754A-4857-AEE6-BDAC6C76B5EE}"/>
    <cellStyle name="Normal 6" xfId="2" xr:uid="{82EC47B6-F76D-419A-A9D2-F6B2E9D0B3DB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52.xml"/><Relationship Id="rId68" Type="http://schemas.openxmlformats.org/officeDocument/2006/relationships/externalLink" Target="externalLinks/externalLink57.xml"/><Relationship Id="rId76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externalLink" Target="externalLinks/externalLink47.xml"/><Relationship Id="rId66" Type="http://schemas.openxmlformats.org/officeDocument/2006/relationships/externalLink" Target="externalLinks/externalLink55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externalLink" Target="externalLinks/externalLink46.xml"/><Relationship Id="rId61" Type="http://schemas.openxmlformats.org/officeDocument/2006/relationships/externalLink" Target="externalLinks/externalLink5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49.xml"/><Relationship Id="rId65" Type="http://schemas.openxmlformats.org/officeDocument/2006/relationships/externalLink" Target="externalLinks/externalLink54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64" Type="http://schemas.openxmlformats.org/officeDocument/2006/relationships/externalLink" Target="externalLinks/externalLink53.xml"/><Relationship Id="rId69" Type="http://schemas.openxmlformats.org/officeDocument/2006/relationships/externalLink" Target="externalLinks/externalLink58.xml"/><Relationship Id="rId77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externalLink" Target="externalLinks/externalLink48.xml"/><Relationship Id="rId67" Type="http://schemas.openxmlformats.org/officeDocument/2006/relationships/externalLink" Target="externalLinks/externalLink56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62" Type="http://schemas.openxmlformats.org/officeDocument/2006/relationships/externalLink" Target="externalLinks/externalLink51.xml"/><Relationship Id="rId70" Type="http://schemas.openxmlformats.org/officeDocument/2006/relationships/externalLink" Target="externalLinks/externalLink59.xml"/><Relationship Id="rId75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13045007032362E-2"/>
          <c:y val="1.7727222222222221E-2"/>
          <c:w val="0.88190646976090015"/>
          <c:h val="0.8549188888888888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'Chart 3.1'!$B$34</c:f>
              <c:strCache>
                <c:ptCount val="1"/>
                <c:pt idx="0">
                  <c:v>% change in UK Government equivalent spending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3.1'!$C$31:$W$31</c:f>
              <c:strCache>
                <c:ptCount val="21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  <c:pt idx="19">
                  <c:v>2023-24</c:v>
                </c:pt>
                <c:pt idx="20">
                  <c:v>2024-25</c:v>
                </c:pt>
              </c:strCache>
            </c:strRef>
          </c:cat>
          <c:val>
            <c:numRef>
              <c:f>'Chart 3.1'!$C$34:$W$34</c:f>
              <c:numCache>
                <c:formatCode>General</c:formatCode>
                <c:ptCount val="21"/>
                <c:pt idx="1">
                  <c:v>6.9</c:v>
                </c:pt>
                <c:pt idx="2">
                  <c:v>4.5</c:v>
                </c:pt>
                <c:pt idx="3">
                  <c:v>6.9</c:v>
                </c:pt>
                <c:pt idx="4">
                  <c:v>6.6000000000000005</c:v>
                </c:pt>
                <c:pt idx="5">
                  <c:v>8.6999999999999993</c:v>
                </c:pt>
                <c:pt idx="6">
                  <c:v>-2.8000000000000003</c:v>
                </c:pt>
                <c:pt idx="7">
                  <c:v>-3.4000000000000004</c:v>
                </c:pt>
                <c:pt idx="8">
                  <c:v>-3.2</c:v>
                </c:pt>
                <c:pt idx="9">
                  <c:v>-1</c:v>
                </c:pt>
                <c:pt idx="10">
                  <c:v>1</c:v>
                </c:pt>
                <c:pt idx="11">
                  <c:v>-2.1</c:v>
                </c:pt>
                <c:pt idx="12">
                  <c:v>1</c:v>
                </c:pt>
                <c:pt idx="13">
                  <c:v>2.9000000000000004</c:v>
                </c:pt>
                <c:pt idx="14">
                  <c:v>3.3000000000000003</c:v>
                </c:pt>
                <c:pt idx="15">
                  <c:v>10.199999999999999</c:v>
                </c:pt>
                <c:pt idx="16">
                  <c:v>34.5</c:v>
                </c:pt>
                <c:pt idx="17">
                  <c:v>-1.4000000000000001</c:v>
                </c:pt>
                <c:pt idx="18">
                  <c:v>-0.5</c:v>
                </c:pt>
                <c:pt idx="19">
                  <c:v>2.7</c:v>
                </c:pt>
                <c:pt idx="2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F-444B-9D5E-DA0A110A6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17660608"/>
        <c:axId val="817661312"/>
      </c:barChart>
      <c:lineChart>
        <c:grouping val="standard"/>
        <c:varyColors val="0"/>
        <c:ser>
          <c:idx val="0"/>
          <c:order val="0"/>
          <c:tx>
            <c:strRef>
              <c:f>'Chart 3.1'!$B$33</c:f>
              <c:strCache>
                <c:ptCount val="1"/>
                <c:pt idx="0">
                  <c:v>Block Grant premium (NIFC estimate)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'Chart 3.1'!$C$31:$W$31</c:f>
              <c:strCache>
                <c:ptCount val="21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  <c:pt idx="19">
                  <c:v>2023-24</c:v>
                </c:pt>
                <c:pt idx="20">
                  <c:v>2024-25</c:v>
                </c:pt>
              </c:strCache>
            </c:strRef>
          </c:cat>
          <c:val>
            <c:numRef>
              <c:f>'Chart 3.1'!$C$33:$W$33</c:f>
              <c:numCache>
                <c:formatCode>General</c:formatCode>
                <c:ptCount val="21"/>
                <c:pt idx="0">
                  <c:v>25.4</c:v>
                </c:pt>
                <c:pt idx="1">
                  <c:v>23.5</c:v>
                </c:pt>
                <c:pt idx="2">
                  <c:v>24.7</c:v>
                </c:pt>
                <c:pt idx="3">
                  <c:v>26</c:v>
                </c:pt>
                <c:pt idx="4">
                  <c:v>23.400000000000002</c:v>
                </c:pt>
                <c:pt idx="5">
                  <c:v>17.599999999999998</c:v>
                </c:pt>
                <c:pt idx="6">
                  <c:v>23.7</c:v>
                </c:pt>
                <c:pt idx="7">
                  <c:v>24.4</c:v>
                </c:pt>
                <c:pt idx="8">
                  <c:v>28.7</c:v>
                </c:pt>
                <c:pt idx="9">
                  <c:v>33.300000000000004</c:v>
                </c:pt>
                <c:pt idx="10">
                  <c:v>33.700000000000003</c:v>
                </c:pt>
                <c:pt idx="11">
                  <c:v>35.699999999999996</c:v>
                </c:pt>
                <c:pt idx="12">
                  <c:v>37.6</c:v>
                </c:pt>
                <c:pt idx="13">
                  <c:v>38.1</c:v>
                </c:pt>
                <c:pt idx="14">
                  <c:v>40.300000000000004</c:v>
                </c:pt>
                <c:pt idx="15">
                  <c:v>37.200000000000003</c:v>
                </c:pt>
                <c:pt idx="16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7F-444B-9D5E-DA0A110A649D}"/>
            </c:ext>
          </c:extLst>
        </c:ser>
        <c:ser>
          <c:idx val="2"/>
          <c:order val="2"/>
          <c:tx>
            <c:strRef>
              <c:f>'Chart 3.1'!$B$32</c:f>
              <c:strCache>
                <c:ptCount val="1"/>
                <c:pt idx="0">
                  <c:v>Block Grant premium (published in Block Grant Transparency)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'Chart 3.1'!$C$32:$W$32</c:f>
              <c:numCache>
                <c:formatCode>General</c:formatCode>
                <c:ptCount val="21"/>
                <c:pt idx="16">
                  <c:v>33.700000000000003</c:v>
                </c:pt>
                <c:pt idx="17">
                  <c:v>27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7F-444B-9D5E-DA0A110A6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660608"/>
        <c:axId val="817661312"/>
      </c:lineChart>
      <c:catAx>
        <c:axId val="81766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7661312"/>
        <c:crosses val="autoZero"/>
        <c:auto val="1"/>
        <c:lblAlgn val="ctr"/>
        <c:lblOffset val="100"/>
        <c:tickLblSkip val="2"/>
        <c:noMultiLvlLbl val="0"/>
      </c:catAx>
      <c:valAx>
        <c:axId val="817661312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1.138115330520394E-2"/>
              <c:y val="0.3701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766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899261603375527E-2"/>
          <c:y val="2.9418888888888883E-2"/>
          <c:w val="0.78833843178621654"/>
          <c:h val="0.1740908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651853991021"/>
          <c:y val="3.5758951585021764E-2"/>
          <c:w val="0.87229035886597761"/>
          <c:h val="0.7790742452568753"/>
        </c:manualLayout>
      </c:layout>
      <c:lineChart>
        <c:grouping val="standard"/>
        <c:varyColors val="0"/>
        <c:ser>
          <c:idx val="0"/>
          <c:order val="0"/>
          <c:tx>
            <c:strRef>
              <c:f>'Chart 3.2'!$N$5</c:f>
              <c:strCache>
                <c:ptCount val="1"/>
                <c:pt idx="0">
                  <c:v>Year-on-year changes in Northern Ireland population estimates and projections</c:v>
                </c:pt>
              </c:strCache>
            </c:strRef>
          </c:tx>
          <c:spPr>
            <a:ln w="1905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45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DF4C-40DD-8922-D96A473B6CF2}"/>
              </c:ext>
            </c:extLst>
          </c:dPt>
          <c:dPt>
            <c:idx val="46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DF4C-40DD-8922-D96A473B6CF2}"/>
              </c:ext>
            </c:extLst>
          </c:dPt>
          <c:dPt>
            <c:idx val="47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DF4C-40DD-8922-D96A473B6CF2}"/>
              </c:ext>
            </c:extLst>
          </c:dPt>
          <c:dPt>
            <c:idx val="48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7-DF4C-40DD-8922-D96A473B6CF2}"/>
              </c:ext>
            </c:extLst>
          </c:dPt>
          <c:dPt>
            <c:idx val="49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9-DF4C-40DD-8922-D96A473B6CF2}"/>
              </c:ext>
            </c:extLst>
          </c:dPt>
          <c:dPt>
            <c:idx val="50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B-DF4C-40DD-8922-D96A473B6CF2}"/>
              </c:ext>
            </c:extLst>
          </c:dPt>
          <c:dPt>
            <c:idx val="51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D-DF4C-40DD-8922-D96A473B6CF2}"/>
              </c:ext>
            </c:extLst>
          </c:dPt>
          <c:dPt>
            <c:idx val="52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F-DF4C-40DD-8922-D96A473B6CF2}"/>
              </c:ext>
            </c:extLst>
          </c:dPt>
          <c:dPt>
            <c:idx val="53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1-DF4C-40DD-8922-D96A473B6CF2}"/>
              </c:ext>
            </c:extLst>
          </c:dPt>
          <c:dPt>
            <c:idx val="54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3-DF4C-40DD-8922-D96A473B6CF2}"/>
              </c:ext>
            </c:extLst>
          </c:dPt>
          <c:dPt>
            <c:idx val="55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5-DF4C-40DD-8922-D96A473B6CF2}"/>
              </c:ext>
            </c:extLst>
          </c:dPt>
          <c:dPt>
            <c:idx val="56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7-DF4C-40DD-8922-D96A473B6CF2}"/>
              </c:ext>
            </c:extLst>
          </c:dPt>
          <c:dPt>
            <c:idx val="57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9-DF4C-40DD-8922-D96A473B6CF2}"/>
              </c:ext>
            </c:extLst>
          </c:dPt>
          <c:dPt>
            <c:idx val="58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B-DF4C-40DD-8922-D96A473B6CF2}"/>
              </c:ext>
            </c:extLst>
          </c:dPt>
          <c:dPt>
            <c:idx val="59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D-DF4C-40DD-8922-D96A473B6CF2}"/>
              </c:ext>
            </c:extLst>
          </c:dPt>
          <c:dPt>
            <c:idx val="60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F-DF4C-40DD-8922-D96A473B6CF2}"/>
              </c:ext>
            </c:extLst>
          </c:dPt>
          <c:dPt>
            <c:idx val="61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1-DF4C-40DD-8922-D96A473B6CF2}"/>
              </c:ext>
            </c:extLst>
          </c:dPt>
          <c:dPt>
            <c:idx val="62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3-DF4C-40DD-8922-D96A473B6CF2}"/>
              </c:ext>
            </c:extLst>
          </c:dPt>
          <c:dPt>
            <c:idx val="63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5-DF4C-40DD-8922-D96A473B6CF2}"/>
              </c:ext>
            </c:extLst>
          </c:dPt>
          <c:dPt>
            <c:idx val="64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7-DF4C-40DD-8922-D96A473B6CF2}"/>
              </c:ext>
            </c:extLst>
          </c:dPt>
          <c:dPt>
            <c:idx val="65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9-DF4C-40DD-8922-D96A473B6CF2}"/>
              </c:ext>
            </c:extLst>
          </c:dPt>
          <c:dPt>
            <c:idx val="66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B-DF4C-40DD-8922-D96A473B6CF2}"/>
              </c:ext>
            </c:extLst>
          </c:dPt>
          <c:dPt>
            <c:idx val="67"/>
            <c:bubble3D val="0"/>
            <c:spPr>
              <a:ln w="19050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D-DF4C-40DD-8922-D96A473B6CF2}"/>
              </c:ext>
            </c:extLst>
          </c:dPt>
          <c:cat>
            <c:numRef>
              <c:f>[58]data!$A$6:$A$73</c:f>
              <c:numCache>
                <c:formatCode>General</c:formatCode>
                <c:ptCount val="68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  <c:pt idx="46">
                  <c:v>2024</c:v>
                </c:pt>
                <c:pt idx="47">
                  <c:v>2025</c:v>
                </c:pt>
                <c:pt idx="48">
                  <c:v>2026</c:v>
                </c:pt>
                <c:pt idx="49">
                  <c:v>2027</c:v>
                </c:pt>
                <c:pt idx="50">
                  <c:v>2028</c:v>
                </c:pt>
                <c:pt idx="51">
                  <c:v>2029</c:v>
                </c:pt>
                <c:pt idx="52">
                  <c:v>2030</c:v>
                </c:pt>
                <c:pt idx="53">
                  <c:v>2031</c:v>
                </c:pt>
                <c:pt idx="54">
                  <c:v>2032</c:v>
                </c:pt>
                <c:pt idx="55">
                  <c:v>2033</c:v>
                </c:pt>
                <c:pt idx="56">
                  <c:v>2034</c:v>
                </c:pt>
                <c:pt idx="57">
                  <c:v>2035</c:v>
                </c:pt>
                <c:pt idx="58">
                  <c:v>2036</c:v>
                </c:pt>
                <c:pt idx="59">
                  <c:v>2037</c:v>
                </c:pt>
                <c:pt idx="60">
                  <c:v>2038</c:v>
                </c:pt>
                <c:pt idx="61">
                  <c:v>2039</c:v>
                </c:pt>
                <c:pt idx="62">
                  <c:v>2040</c:v>
                </c:pt>
                <c:pt idx="63">
                  <c:v>2041</c:v>
                </c:pt>
                <c:pt idx="64">
                  <c:v>2042</c:v>
                </c:pt>
                <c:pt idx="65">
                  <c:v>2043</c:v>
                </c:pt>
                <c:pt idx="66">
                  <c:v>2044</c:v>
                </c:pt>
                <c:pt idx="67">
                  <c:v>2045</c:v>
                </c:pt>
              </c:numCache>
            </c:numRef>
          </c:cat>
          <c:val>
            <c:numRef>
              <c:f>'Chart 3.2'!$N$6:$N$73</c:f>
              <c:numCache>
                <c:formatCode>0.00</c:formatCode>
                <c:ptCount val="68"/>
                <c:pt idx="0">
                  <c:v>-6.5646950699105311E-3</c:v>
                </c:pt>
                <c:pt idx="1">
                  <c:v>0.33482142857141906</c:v>
                </c:pt>
                <c:pt idx="2">
                  <c:v>0.29444480795655092</c:v>
                </c:pt>
                <c:pt idx="3">
                  <c:v>0.6654488517745305</c:v>
                </c:pt>
                <c:pt idx="4">
                  <c:v>9.7213220998049188E-2</c:v>
                </c:pt>
                <c:pt idx="5">
                  <c:v>0.39494982194885342</c:v>
                </c:pt>
                <c:pt idx="6">
                  <c:v>0.43209080355990359</c:v>
                </c:pt>
                <c:pt idx="7">
                  <c:v>0.52013099595453749</c:v>
                </c:pt>
                <c:pt idx="8">
                  <c:v>0.51743963204293753</c:v>
                </c:pt>
                <c:pt idx="9">
                  <c:v>0.54019701302827627</c:v>
                </c:pt>
                <c:pt idx="10">
                  <c:v>0.21491782553728633</c:v>
                </c:pt>
                <c:pt idx="11">
                  <c:v>0.31537782263151293</c:v>
                </c:pt>
                <c:pt idx="12">
                  <c:v>0.32696177062374598</c:v>
                </c:pt>
                <c:pt idx="13">
                  <c:v>0.73326648282776574</c:v>
                </c:pt>
                <c:pt idx="14">
                  <c:v>0.99545822186275501</c:v>
                </c:pt>
                <c:pt idx="15">
                  <c:v>0.75771576418406372</c:v>
                </c:pt>
                <c:pt idx="16">
                  <c:v>0.49523110785032465</c:v>
                </c:pt>
                <c:pt idx="17">
                  <c:v>0.32852710348603154</c:v>
                </c:pt>
                <c:pt idx="18">
                  <c:v>0.77011703353344618</c:v>
                </c:pt>
                <c:pt idx="19">
                  <c:v>0.57166927428089487</c:v>
                </c:pt>
                <c:pt idx="20">
                  <c:v>0.38891880572009541</c:v>
                </c:pt>
                <c:pt idx="21">
                  <c:v>7.152223149362591E-2</c:v>
                </c:pt>
                <c:pt idx="22">
                  <c:v>0.23228111971411725</c:v>
                </c:pt>
                <c:pt idx="23">
                  <c:v>0.35058529918592374</c:v>
                </c:pt>
                <c:pt idx="24">
                  <c:v>0.51515869256275604</c:v>
                </c:pt>
                <c:pt idx="25">
                  <c:v>0.43593519882179077</c:v>
                </c:pt>
                <c:pt idx="26">
                  <c:v>0.53375564549240639</c:v>
                </c:pt>
                <c:pt idx="27">
                  <c:v>0.79929988331388646</c:v>
                </c:pt>
                <c:pt idx="28">
                  <c:v>0.89135845343519815</c:v>
                </c:pt>
                <c:pt idx="29">
                  <c:v>1.0670644254489048</c:v>
                </c:pt>
                <c:pt idx="30">
                  <c:v>0.99335868763126278</c:v>
                </c:pt>
                <c:pt idx="31">
                  <c:v>0.79249100719425147</c:v>
                </c:pt>
                <c:pt idx="32">
                  <c:v>0.6412758601461066</c:v>
                </c:pt>
                <c:pt idx="33">
                  <c:v>0.52637411347518093</c:v>
                </c:pt>
                <c:pt idx="34">
                  <c:v>0.56771206525931817</c:v>
                </c:pt>
                <c:pt idx="35">
                  <c:v>0.38912638386494613</c:v>
                </c:pt>
                <c:pt idx="36">
                  <c:v>0.6278320685701777</c:v>
                </c:pt>
                <c:pt idx="37">
                  <c:v>0.634765625</c:v>
                </c:pt>
                <c:pt idx="38">
                  <c:v>0.59841500889534771</c:v>
                </c:pt>
                <c:pt idx="39">
                  <c:v>0.49303322615219525</c:v>
                </c:pt>
                <c:pt idx="40">
                  <c:v>0.59193686006826507</c:v>
                </c:pt>
                <c:pt idx="41">
                  <c:v>0.64676880665854863</c:v>
                </c:pt>
                <c:pt idx="42">
                  <c:v>0.10534632604688454</c:v>
                </c:pt>
                <c:pt idx="43">
                  <c:v>0.21573270192054572</c:v>
                </c:pt>
                <c:pt idx="44">
                  <c:v>0.30977633098814294</c:v>
                </c:pt>
                <c:pt idx="45">
                  <c:v>0.75896362208844881</c:v>
                </c:pt>
                <c:pt idx="46">
                  <c:v>0.46753246753246103</c:v>
                </c:pt>
                <c:pt idx="47">
                  <c:v>0.46535677352637084</c:v>
                </c:pt>
                <c:pt idx="48">
                  <c:v>0.41173443129181031</c:v>
                </c:pt>
                <c:pt idx="49">
                  <c:v>0.3075345976422339</c:v>
                </c:pt>
                <c:pt idx="50">
                  <c:v>0.25549310168624384</c:v>
                </c:pt>
                <c:pt idx="51">
                  <c:v>0.20387359836901986</c:v>
                </c:pt>
                <c:pt idx="52">
                  <c:v>0.20345879959309254</c:v>
                </c:pt>
                <c:pt idx="53">
                  <c:v>0.15228426395939021</c:v>
                </c:pt>
                <c:pt idx="54">
                  <c:v>0.15205271160669831</c:v>
                </c:pt>
                <c:pt idx="55">
                  <c:v>0.15182186234816708</c:v>
                </c:pt>
                <c:pt idx="56">
                  <c:v>0.10106114199091021</c:v>
                </c:pt>
                <c:pt idx="57">
                  <c:v>0.10095911155982851</c:v>
                </c:pt>
                <c:pt idx="58">
                  <c:v>0.10085728693898233</c:v>
                </c:pt>
                <c:pt idx="59">
                  <c:v>0.1007556675062915</c:v>
                </c:pt>
                <c:pt idx="60">
                  <c:v>0.10065425264218497</c:v>
                </c:pt>
                <c:pt idx="61">
                  <c:v>0.10055304172951196</c:v>
                </c:pt>
                <c:pt idx="62">
                  <c:v>0.10045203415369741</c:v>
                </c:pt>
                <c:pt idx="63">
                  <c:v>5.0175614651282174E-2</c:v>
                </c:pt>
                <c:pt idx="64">
                  <c:v>0.10030090270811698</c:v>
                </c:pt>
                <c:pt idx="65">
                  <c:v>0.10020040080160886</c:v>
                </c:pt>
                <c:pt idx="66">
                  <c:v>0.10010010010010895</c:v>
                </c:pt>
                <c:pt idx="67">
                  <c:v>4.9999999999994493E-2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DF4C-40DD-8922-D96A473B6CF2}"/>
            </c:ext>
          </c:extLst>
        </c:ser>
        <c:ser>
          <c:idx val="5"/>
          <c:order val="1"/>
          <c:tx>
            <c:strRef>
              <c:f>'Chart 3.2'!$M$5</c:f>
              <c:strCache>
                <c:ptCount val="1"/>
                <c:pt idx="0">
                  <c:v>Year-on-year changes in England population estimates and projections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44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30-DF4C-40DD-8922-D96A473B6CF2}"/>
              </c:ext>
            </c:extLst>
          </c:dPt>
          <c:dPt>
            <c:idx val="45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32-DF4C-40DD-8922-D96A473B6CF2}"/>
              </c:ext>
            </c:extLst>
          </c:dPt>
          <c:dPt>
            <c:idx val="46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34-DF4C-40DD-8922-D96A473B6CF2}"/>
              </c:ext>
            </c:extLst>
          </c:dPt>
          <c:dPt>
            <c:idx val="47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36-DF4C-40DD-8922-D96A473B6CF2}"/>
              </c:ext>
            </c:extLst>
          </c:dPt>
          <c:dPt>
            <c:idx val="48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38-DF4C-40DD-8922-D96A473B6CF2}"/>
              </c:ext>
            </c:extLst>
          </c:dPt>
          <c:dPt>
            <c:idx val="49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3A-DF4C-40DD-8922-D96A473B6CF2}"/>
              </c:ext>
            </c:extLst>
          </c:dPt>
          <c:dPt>
            <c:idx val="50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3C-DF4C-40DD-8922-D96A473B6CF2}"/>
              </c:ext>
            </c:extLst>
          </c:dPt>
          <c:dPt>
            <c:idx val="51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3E-DF4C-40DD-8922-D96A473B6CF2}"/>
              </c:ext>
            </c:extLst>
          </c:dPt>
          <c:dPt>
            <c:idx val="52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40-DF4C-40DD-8922-D96A473B6CF2}"/>
              </c:ext>
            </c:extLst>
          </c:dPt>
          <c:dPt>
            <c:idx val="53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42-DF4C-40DD-8922-D96A473B6CF2}"/>
              </c:ext>
            </c:extLst>
          </c:dPt>
          <c:dPt>
            <c:idx val="54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44-DF4C-40DD-8922-D96A473B6CF2}"/>
              </c:ext>
            </c:extLst>
          </c:dPt>
          <c:dPt>
            <c:idx val="55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46-DF4C-40DD-8922-D96A473B6CF2}"/>
              </c:ext>
            </c:extLst>
          </c:dPt>
          <c:dPt>
            <c:idx val="56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48-DF4C-40DD-8922-D96A473B6CF2}"/>
              </c:ext>
            </c:extLst>
          </c:dPt>
          <c:dPt>
            <c:idx val="57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4A-DF4C-40DD-8922-D96A473B6CF2}"/>
              </c:ext>
            </c:extLst>
          </c:dPt>
          <c:dPt>
            <c:idx val="58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4C-DF4C-40DD-8922-D96A473B6CF2}"/>
              </c:ext>
            </c:extLst>
          </c:dPt>
          <c:dPt>
            <c:idx val="59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4E-DF4C-40DD-8922-D96A473B6CF2}"/>
              </c:ext>
            </c:extLst>
          </c:dPt>
          <c:dPt>
            <c:idx val="60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50-DF4C-40DD-8922-D96A473B6CF2}"/>
              </c:ext>
            </c:extLst>
          </c:dPt>
          <c:dPt>
            <c:idx val="61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52-DF4C-40DD-8922-D96A473B6CF2}"/>
              </c:ext>
            </c:extLst>
          </c:dPt>
          <c:dPt>
            <c:idx val="62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54-DF4C-40DD-8922-D96A473B6CF2}"/>
              </c:ext>
            </c:extLst>
          </c:dPt>
          <c:dPt>
            <c:idx val="63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56-DF4C-40DD-8922-D96A473B6CF2}"/>
              </c:ext>
            </c:extLst>
          </c:dPt>
          <c:dPt>
            <c:idx val="64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58-DF4C-40DD-8922-D96A473B6CF2}"/>
              </c:ext>
            </c:extLst>
          </c:dPt>
          <c:dPt>
            <c:idx val="65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5A-DF4C-40DD-8922-D96A473B6CF2}"/>
              </c:ext>
            </c:extLst>
          </c:dPt>
          <c:dPt>
            <c:idx val="66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5C-DF4C-40DD-8922-D96A473B6CF2}"/>
              </c:ext>
            </c:extLst>
          </c:dPt>
          <c:dPt>
            <c:idx val="67"/>
            <c:bubble3D val="0"/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5E-DF4C-40DD-8922-D96A473B6CF2}"/>
              </c:ext>
            </c:extLst>
          </c:dPt>
          <c:cat>
            <c:numRef>
              <c:f>[58]data!$A$6:$A$73</c:f>
              <c:numCache>
                <c:formatCode>General</c:formatCode>
                <c:ptCount val="68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  <c:pt idx="46">
                  <c:v>2024</c:v>
                </c:pt>
                <c:pt idx="47">
                  <c:v>2025</c:v>
                </c:pt>
                <c:pt idx="48">
                  <c:v>2026</c:v>
                </c:pt>
                <c:pt idx="49">
                  <c:v>2027</c:v>
                </c:pt>
                <c:pt idx="50">
                  <c:v>2028</c:v>
                </c:pt>
                <c:pt idx="51">
                  <c:v>2029</c:v>
                </c:pt>
                <c:pt idx="52">
                  <c:v>2030</c:v>
                </c:pt>
                <c:pt idx="53">
                  <c:v>2031</c:v>
                </c:pt>
                <c:pt idx="54">
                  <c:v>2032</c:v>
                </c:pt>
                <c:pt idx="55">
                  <c:v>2033</c:v>
                </c:pt>
                <c:pt idx="56">
                  <c:v>2034</c:v>
                </c:pt>
                <c:pt idx="57">
                  <c:v>2035</c:v>
                </c:pt>
                <c:pt idx="58">
                  <c:v>2036</c:v>
                </c:pt>
                <c:pt idx="59">
                  <c:v>2037</c:v>
                </c:pt>
                <c:pt idx="60">
                  <c:v>2038</c:v>
                </c:pt>
                <c:pt idx="61">
                  <c:v>2039</c:v>
                </c:pt>
                <c:pt idx="62">
                  <c:v>2040</c:v>
                </c:pt>
                <c:pt idx="63">
                  <c:v>2041</c:v>
                </c:pt>
                <c:pt idx="64">
                  <c:v>2042</c:v>
                </c:pt>
                <c:pt idx="65">
                  <c:v>2043</c:v>
                </c:pt>
                <c:pt idx="66">
                  <c:v>2044</c:v>
                </c:pt>
                <c:pt idx="67">
                  <c:v>2045</c:v>
                </c:pt>
              </c:numCache>
            </c:numRef>
          </c:cat>
          <c:val>
            <c:numRef>
              <c:f>'Chart 3.2'!$M$6:$M$73</c:f>
              <c:numCache>
                <c:formatCode>0.00</c:formatCode>
                <c:ptCount val="68"/>
                <c:pt idx="0">
                  <c:v>-3.4305464431616528E-3</c:v>
                </c:pt>
                <c:pt idx="1">
                  <c:v>0.12843548850514086</c:v>
                </c:pt>
                <c:pt idx="2">
                  <c:v>0.19080005396365785</c:v>
                </c:pt>
                <c:pt idx="3">
                  <c:v>7.1814513371171174E-2</c:v>
                </c:pt>
                <c:pt idx="4">
                  <c:v>-9.2907425759491957E-2</c:v>
                </c:pt>
                <c:pt idx="5">
                  <c:v>7.7815521631219298E-2</c:v>
                </c:pt>
                <c:pt idx="6">
                  <c:v>0.2108357168948416</c:v>
                </c:pt>
                <c:pt idx="7">
                  <c:v>0.3090867233396688</c:v>
                </c:pt>
                <c:pt idx="8">
                  <c:v>0.27668336967192619</c:v>
                </c:pt>
                <c:pt idx="9">
                  <c:v>0.23904585102865195</c:v>
                </c:pt>
                <c:pt idx="10">
                  <c:v>0.23657305223634406</c:v>
                </c:pt>
                <c:pt idx="11">
                  <c:v>0.29612568890351465</c:v>
                </c:pt>
                <c:pt idx="12">
                  <c:v>0.30786895381333945</c:v>
                </c:pt>
                <c:pt idx="13">
                  <c:v>0.36877006065103579</c:v>
                </c:pt>
                <c:pt idx="14">
                  <c:v>0.25691906005222975</c:v>
                </c:pt>
                <c:pt idx="15">
                  <c:v>0.21730072086336705</c:v>
                </c:pt>
                <c:pt idx="16">
                  <c:v>0.26298118800971437</c:v>
                </c:pt>
                <c:pt idx="17">
                  <c:v>0.32076269780711986</c:v>
                </c:pt>
                <c:pt idx="18">
                  <c:v>0.28026083272190139</c:v>
                </c:pt>
                <c:pt idx="19">
                  <c:v>0.30029411097898251</c:v>
                </c:pt>
                <c:pt idx="20">
                  <c:v>0.32014926599923665</c:v>
                </c:pt>
                <c:pt idx="21">
                  <c:v>0.43485741674620382</c:v>
                </c:pt>
                <c:pt idx="22">
                  <c:v>0.40870517550462004</c:v>
                </c:pt>
                <c:pt idx="23">
                  <c:v>0.43953990490175343</c:v>
                </c:pt>
                <c:pt idx="24">
                  <c:v>0.46431019803963025</c:v>
                </c:pt>
                <c:pt idx="25">
                  <c:v>0.4955786414059693</c:v>
                </c:pt>
                <c:pt idx="26">
                  <c:v>0.53900311464081252</c:v>
                </c:pt>
                <c:pt idx="27">
                  <c:v>0.81961007757807014</c:v>
                </c:pt>
                <c:pt idx="28">
                  <c:v>0.70979725724222842</c:v>
                </c:pt>
                <c:pt idx="29">
                  <c:v>0.81604702816824304</c:v>
                </c:pt>
                <c:pt idx="30">
                  <c:v>0.84622555764668483</c:v>
                </c:pt>
                <c:pt idx="31">
                  <c:v>0.73433058192562406</c:v>
                </c:pt>
                <c:pt idx="32">
                  <c:v>0.85465664298687294</c:v>
                </c:pt>
                <c:pt idx="33">
                  <c:v>0.88274683003277676</c:v>
                </c:pt>
                <c:pt idx="34">
                  <c:v>0.75244034707158125</c:v>
                </c:pt>
                <c:pt idx="35">
                  <c:v>0.76980869721232636</c:v>
                </c:pt>
                <c:pt idx="36">
                  <c:v>0.83755728532031171</c:v>
                </c:pt>
                <c:pt idx="37">
                  <c:v>0.80632256949106917</c:v>
                </c:pt>
                <c:pt idx="38">
                  <c:v>0.87632073010306399</c:v>
                </c:pt>
                <c:pt idx="39">
                  <c:v>0.59776809130207553</c:v>
                </c:pt>
                <c:pt idx="40">
                  <c:v>0.54836882747957283</c:v>
                </c:pt>
                <c:pt idx="41">
                  <c:v>0.54645101878425528</c:v>
                </c:pt>
                <c:pt idx="42">
                  <c:v>0.17054922541486217</c:v>
                </c:pt>
                <c:pt idx="43">
                  <c:v>0.4063842630401604</c:v>
                </c:pt>
                <c:pt idx="44">
                  <c:v>0.97515865115136435</c:v>
                </c:pt>
                <c:pt idx="45">
                  <c:v>1.0394631775072494</c:v>
                </c:pt>
                <c:pt idx="46">
                  <c:v>1.0311958405545996</c:v>
                </c:pt>
                <c:pt idx="47">
                  <c:v>0.91946136032250436</c:v>
                </c:pt>
                <c:pt idx="48">
                  <c:v>0.8005983240128467</c:v>
                </c:pt>
                <c:pt idx="49">
                  <c:v>0.68294492597213985</c:v>
                </c:pt>
                <c:pt idx="50">
                  <c:v>0.56442293198453175</c:v>
                </c:pt>
                <c:pt idx="51">
                  <c:v>0.54793151688761199</c:v>
                </c:pt>
                <c:pt idx="52">
                  <c:v>0.53335100127540613</c:v>
                </c:pt>
                <c:pt idx="53">
                  <c:v>0.51734080237251234</c:v>
                </c:pt>
                <c:pt idx="54">
                  <c:v>0.50320444524578622</c:v>
                </c:pt>
                <c:pt idx="55">
                  <c:v>0.4892687063735357</c:v>
                </c:pt>
                <c:pt idx="56">
                  <c:v>0.47552583744481236</c:v>
                </c:pt>
                <c:pt idx="57">
                  <c:v>0.46358364696570398</c:v>
                </c:pt>
                <c:pt idx="58">
                  <c:v>0.45340536368898565</c:v>
                </c:pt>
                <c:pt idx="59">
                  <c:v>0.4449566247318959</c:v>
                </c:pt>
                <c:pt idx="60">
                  <c:v>0.4413920581298969</c:v>
                </c:pt>
                <c:pt idx="61">
                  <c:v>0.43469293861946312</c:v>
                </c:pt>
                <c:pt idx="62">
                  <c:v>0.42965232912632878</c:v>
                </c:pt>
                <c:pt idx="63">
                  <c:v>0.4262413690054867</c:v>
                </c:pt>
                <c:pt idx="64">
                  <c:v>0.41816758026624878</c:v>
                </c:pt>
                <c:pt idx="65">
                  <c:v>0.41486657204796717</c:v>
                </c:pt>
                <c:pt idx="66">
                  <c:v>0.40693972011245361</c:v>
                </c:pt>
                <c:pt idx="67">
                  <c:v>0.39910279217263422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F-DF4C-40DD-8922-D96A473B6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191839"/>
        <c:axId val="1"/>
      </c:lineChart>
      <c:catAx>
        <c:axId val="11819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  <c:max val="1.2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3.1791674025032053E-3"/>
              <c:y val="0.390832205405848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solidFill>
            <a:schemeClr val="bg1"/>
          </a:solidFill>
          <a:ln w="3175">
            <a:solidFill>
              <a:schemeClr val="tx1"/>
            </a:solidFill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8191839"/>
        <c:crosses val="autoZero"/>
        <c:crossBetween val="between"/>
        <c:majorUnit val="0.2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089767932489452"/>
          <c:y val="0.64740929364808453"/>
          <c:w val="0.79980379746835439"/>
          <c:h val="0.1372104709949911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86314117790397E-2"/>
          <c:y val="3.8805555555555558E-2"/>
          <c:w val="0.87270821987887193"/>
          <c:h val="0.72909399264949371"/>
        </c:manualLayout>
      </c:layout>
      <c:lineChart>
        <c:grouping val="standard"/>
        <c:varyColors val="0"/>
        <c:ser>
          <c:idx val="0"/>
          <c:order val="0"/>
          <c:tx>
            <c:strRef>
              <c:f>'Chart 3.3'!$M$5</c:f>
              <c:strCache>
                <c:ptCount val="1"/>
                <c:pt idx="0">
                  <c:v>Northern Ireland proportion of England population</c:v>
                </c:pt>
              </c:strCache>
            </c:strRef>
          </c:tx>
          <c:spPr>
            <a:ln w="22225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42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ADB7-41A9-BFE6-30FACE21C039}"/>
              </c:ext>
            </c:extLst>
          </c:dPt>
          <c:dPt>
            <c:idx val="43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ADB7-41A9-BFE6-30FACE21C039}"/>
              </c:ext>
            </c:extLst>
          </c:dPt>
          <c:dPt>
            <c:idx val="44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ADB7-41A9-BFE6-30FACE21C039}"/>
              </c:ext>
            </c:extLst>
          </c:dPt>
          <c:dPt>
            <c:idx val="45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7-ADB7-41A9-BFE6-30FACE21C039}"/>
              </c:ext>
            </c:extLst>
          </c:dPt>
          <c:dPt>
            <c:idx val="46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9-ADB7-41A9-BFE6-30FACE21C039}"/>
              </c:ext>
            </c:extLst>
          </c:dPt>
          <c:dPt>
            <c:idx val="47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B-ADB7-41A9-BFE6-30FACE21C039}"/>
              </c:ext>
            </c:extLst>
          </c:dPt>
          <c:dPt>
            <c:idx val="48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D-ADB7-41A9-BFE6-30FACE21C039}"/>
              </c:ext>
            </c:extLst>
          </c:dPt>
          <c:dPt>
            <c:idx val="49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F-ADB7-41A9-BFE6-30FACE21C039}"/>
              </c:ext>
            </c:extLst>
          </c:dPt>
          <c:dPt>
            <c:idx val="50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1-ADB7-41A9-BFE6-30FACE21C039}"/>
              </c:ext>
            </c:extLst>
          </c:dPt>
          <c:dPt>
            <c:idx val="51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3-ADB7-41A9-BFE6-30FACE21C039}"/>
              </c:ext>
            </c:extLst>
          </c:dPt>
          <c:dPt>
            <c:idx val="52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5-ADB7-41A9-BFE6-30FACE21C039}"/>
              </c:ext>
            </c:extLst>
          </c:dPt>
          <c:dPt>
            <c:idx val="53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7-ADB7-41A9-BFE6-30FACE21C039}"/>
              </c:ext>
            </c:extLst>
          </c:dPt>
          <c:dPt>
            <c:idx val="54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9-ADB7-41A9-BFE6-30FACE21C039}"/>
              </c:ext>
            </c:extLst>
          </c:dPt>
          <c:dPt>
            <c:idx val="55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B-ADB7-41A9-BFE6-30FACE21C039}"/>
              </c:ext>
            </c:extLst>
          </c:dPt>
          <c:dPt>
            <c:idx val="56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D-ADB7-41A9-BFE6-30FACE21C039}"/>
              </c:ext>
            </c:extLst>
          </c:dPt>
          <c:dPt>
            <c:idx val="57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F-ADB7-41A9-BFE6-30FACE21C039}"/>
              </c:ext>
            </c:extLst>
          </c:dPt>
          <c:dPt>
            <c:idx val="58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1-ADB7-41A9-BFE6-30FACE21C039}"/>
              </c:ext>
            </c:extLst>
          </c:dPt>
          <c:dPt>
            <c:idx val="59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3-ADB7-41A9-BFE6-30FACE21C039}"/>
              </c:ext>
            </c:extLst>
          </c:dPt>
          <c:dPt>
            <c:idx val="60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5-ADB7-41A9-BFE6-30FACE21C039}"/>
              </c:ext>
            </c:extLst>
          </c:dPt>
          <c:dPt>
            <c:idx val="61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7-ADB7-41A9-BFE6-30FACE21C039}"/>
              </c:ext>
            </c:extLst>
          </c:dPt>
          <c:dPt>
            <c:idx val="62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9-ADB7-41A9-BFE6-30FACE21C039}"/>
              </c:ext>
            </c:extLst>
          </c:dPt>
          <c:dPt>
            <c:idx val="63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B-ADB7-41A9-BFE6-30FACE21C039}"/>
              </c:ext>
            </c:extLst>
          </c:dPt>
          <c:dPt>
            <c:idx val="64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D-ADB7-41A9-BFE6-30FACE21C039}"/>
              </c:ext>
            </c:extLst>
          </c:dPt>
          <c:dPt>
            <c:idx val="65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F-ADB7-41A9-BFE6-30FACE21C039}"/>
              </c:ext>
            </c:extLst>
          </c:dPt>
          <c:dPt>
            <c:idx val="66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31-ADB7-41A9-BFE6-30FACE21C039}"/>
              </c:ext>
            </c:extLst>
          </c:dPt>
          <c:dPt>
            <c:idx val="67"/>
            <c:bubble3D val="0"/>
            <c:spPr>
              <a:ln w="222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33-ADB7-41A9-BFE6-30FACE21C039}"/>
              </c:ext>
            </c:extLst>
          </c:dPt>
          <c:cat>
            <c:numRef>
              <c:f>[58]data!$A$6:$A$73</c:f>
              <c:numCache>
                <c:formatCode>General</c:formatCode>
                <c:ptCount val="68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  <c:pt idx="46">
                  <c:v>2024</c:v>
                </c:pt>
                <c:pt idx="47">
                  <c:v>2025</c:v>
                </c:pt>
                <c:pt idx="48">
                  <c:v>2026</c:v>
                </c:pt>
                <c:pt idx="49">
                  <c:v>2027</c:v>
                </c:pt>
                <c:pt idx="50">
                  <c:v>2028</c:v>
                </c:pt>
                <c:pt idx="51">
                  <c:v>2029</c:v>
                </c:pt>
                <c:pt idx="52">
                  <c:v>2030</c:v>
                </c:pt>
                <c:pt idx="53">
                  <c:v>2031</c:v>
                </c:pt>
                <c:pt idx="54">
                  <c:v>2032</c:v>
                </c:pt>
                <c:pt idx="55">
                  <c:v>2033</c:v>
                </c:pt>
                <c:pt idx="56">
                  <c:v>2034</c:v>
                </c:pt>
                <c:pt idx="57">
                  <c:v>2035</c:v>
                </c:pt>
                <c:pt idx="58">
                  <c:v>2036</c:v>
                </c:pt>
                <c:pt idx="59">
                  <c:v>2037</c:v>
                </c:pt>
                <c:pt idx="60">
                  <c:v>2038</c:v>
                </c:pt>
                <c:pt idx="61">
                  <c:v>2039</c:v>
                </c:pt>
                <c:pt idx="62">
                  <c:v>2040</c:v>
                </c:pt>
                <c:pt idx="63">
                  <c:v>2041</c:v>
                </c:pt>
                <c:pt idx="64">
                  <c:v>2042</c:v>
                </c:pt>
                <c:pt idx="65">
                  <c:v>2043</c:v>
                </c:pt>
                <c:pt idx="66">
                  <c:v>2044</c:v>
                </c:pt>
                <c:pt idx="67">
                  <c:v>2045</c:v>
                </c:pt>
              </c:numCache>
            </c:numRef>
          </c:cat>
          <c:val>
            <c:numRef>
              <c:f>'Chart 3.3'!$M$6:$M$73</c:f>
              <c:numCache>
                <c:formatCode>0.00</c:formatCode>
                <c:ptCount val="68"/>
                <c:pt idx="0">
                  <c:v>3.2659922552757181</c:v>
                </c:pt>
                <c:pt idx="1">
                  <c:v>3.2727241579421862</c:v>
                </c:pt>
                <c:pt idx="2">
                  <c:v>3.2761097052185209</c:v>
                </c:pt>
                <c:pt idx="3">
                  <c:v>3.29554386084817</c:v>
                </c:pt>
                <c:pt idx="4">
                  <c:v>3.301815196687282</c:v>
                </c:pt>
                <c:pt idx="5">
                  <c:v>3.3122782433347502</c:v>
                </c:pt>
                <c:pt idx="6">
                  <c:v>3.3195914086680705</c:v>
                </c:pt>
                <c:pt idx="7">
                  <c:v>3.3265756289127744</c:v>
                </c:pt>
                <c:pt idx="8">
                  <c:v>3.3345624698013889</c:v>
                </c:pt>
                <c:pt idx="9">
                  <c:v>3.3445805955129346</c:v>
                </c:pt>
                <c:pt idx="10">
                  <c:v>3.3438580284019124</c:v>
                </c:pt>
                <c:pt idx="11">
                  <c:v>3.3444998916991042</c:v>
                </c:pt>
                <c:pt idx="12">
                  <c:v>3.3451364910449048</c:v>
                </c:pt>
                <c:pt idx="13">
                  <c:v>3.357284595300261</c:v>
                </c:pt>
                <c:pt idx="14">
                  <c:v>3.3820159173298885</c:v>
                </c:pt>
                <c:pt idx="15">
                  <c:v>3.400253210345451</c:v>
                </c:pt>
                <c:pt idx="16">
                  <c:v>3.4081295823242543</c:v>
                </c:pt>
                <c:pt idx="17">
                  <c:v>3.4083933572395551</c:v>
                </c:pt>
                <c:pt idx="18">
                  <c:v>3.4250429212413254</c:v>
                </c:pt>
                <c:pt idx="19">
                  <c:v>3.4343098091433641</c:v>
                </c:pt>
                <c:pt idx="20">
                  <c:v>3.4366640311671715</c:v>
                </c:pt>
                <c:pt idx="21">
                  <c:v>3.4242314853904214</c:v>
                </c:pt>
                <c:pt idx="22">
                  <c:v>3.4182149073899168</c:v>
                </c:pt>
                <c:pt idx="23">
                  <c:v>3.4151875542217645</c:v>
                </c:pt>
                <c:pt idx="24">
                  <c:v>3.4169160998645309</c:v>
                </c:pt>
                <c:pt idx="25">
                  <c:v>3.4148881833932561</c:v>
                </c:pt>
                <c:pt idx="26">
                  <c:v>3.4147099488789632</c:v>
                </c:pt>
                <c:pt idx="27">
                  <c:v>3.414022052721021</c:v>
                </c:pt>
                <c:pt idx="28">
                  <c:v>3.4201769050253898</c:v>
                </c:pt>
                <c:pt idx="29">
                  <c:v>3.4286926515781095</c:v>
                </c:pt>
                <c:pt idx="30">
                  <c:v>3.4336950627124105</c:v>
                </c:pt>
                <c:pt idx="31">
                  <c:v>3.4356775563065649</c:v>
                </c:pt>
                <c:pt idx="32">
                  <c:v>3.4284086052144183</c:v>
                </c:pt>
                <c:pt idx="33">
                  <c:v>3.4162976018317663</c:v>
                </c:pt>
                <c:pt idx="34">
                  <c:v>3.4100338648545607</c:v>
                </c:pt>
                <c:pt idx="35">
                  <c:v>3.3971516375580268</c:v>
                </c:pt>
                <c:pt idx="36">
                  <c:v>3.3900861315828679</c:v>
                </c:pt>
                <c:pt idx="37">
                  <c:v>3.3843167234398916</c:v>
                </c:pt>
                <c:pt idx="38">
                  <c:v>3.37499321745736</c:v>
                </c:pt>
                <c:pt idx="39">
                  <c:v>3.3714794271793163</c:v>
                </c:pt>
                <c:pt idx="40">
                  <c:v>3.3729403034448229</c:v>
                </c:pt>
                <c:pt idx="41">
                  <c:v>3.3763055729938234</c:v>
                </c:pt>
                <c:pt idx="42">
                  <c:v>3.3741078720306787</c:v>
                </c:pt>
                <c:pt idx="43">
                  <c:v>3.3677011187359538</c:v>
                </c:pt>
                <c:pt idx="44">
                  <c:v>3.3455094350195425</c:v>
                </c:pt>
                <c:pt idx="45">
                  <c:v>3.3362218370883885</c:v>
                </c:pt>
                <c:pt idx="46">
                  <c:v>3.3176087142979669</c:v>
                </c:pt>
                <c:pt idx="47">
                  <c:v>3.3026805595689344</c:v>
                </c:pt>
                <c:pt idx="48">
                  <c:v>3.2899396310411118</c:v>
                </c:pt>
                <c:pt idx="49">
                  <c:v>3.2776726346994489</c:v>
                </c:pt>
                <c:pt idx="50">
                  <c:v>3.2676037572446872</c:v>
                </c:pt>
                <c:pt idx="51">
                  <c:v>3.2564225730044889</c:v>
                </c:pt>
                <c:pt idx="52">
                  <c:v>3.245736881126946</c:v>
                </c:pt>
                <c:pt idx="53">
                  <c:v>3.2339490894786014</c:v>
                </c:pt>
                <c:pt idx="54">
                  <c:v>3.2226498793137193</c:v>
                </c:pt>
                <c:pt idx="55">
                  <c:v>3.2118280965982864</c:v>
                </c:pt>
                <c:pt idx="56">
                  <c:v>3.1998578558852513</c:v>
                </c:pt>
                <c:pt idx="57">
                  <c:v>3.1883079297704029</c:v>
                </c:pt>
                <c:pt idx="58">
                  <c:v>3.1771183456576715</c:v>
                </c:pt>
                <c:pt idx="59">
                  <c:v>3.1662311173433615</c:v>
                </c:pt>
                <c:pt idx="60">
                  <c:v>3.155489981438294</c:v>
                </c:pt>
                <c:pt idx="61">
                  <c:v>3.1449918650386213</c:v>
                </c:pt>
                <c:pt idx="62">
                  <c:v>3.1346828355274541</c:v>
                </c:pt>
                <c:pt idx="63">
                  <c:v>3.1229444009397023</c:v>
                </c:pt>
                <c:pt idx="64">
                  <c:v>3.1130589391269088</c:v>
                </c:pt>
                <c:pt idx="65">
                  <c:v>3.1033036671170962</c:v>
                </c:pt>
                <c:pt idx="66">
                  <c:v>3.0938200943615128</c:v>
                </c:pt>
                <c:pt idx="67">
                  <c:v>3.08306241622113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ADB7-41A9-BFE6-30FACE21C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191375"/>
        <c:axId val="1"/>
        <c:extLst>
          <c:ext xmlns:c15="http://schemas.microsoft.com/office/drawing/2012/chart" uri="{02D57815-91ED-43cb-92C2-25804820EDAC}">
            <c15:filteredLineSeries>
              <c15:ser>
                <c:idx val="3"/>
                <c:order val="1"/>
                <c:tx>
                  <c:strRef>
                    <c:extLst>
                      <c:ext uri="{02D57815-91ED-43cb-92C2-25804820EDAC}">
                        <c15:formulaRef>
                          <c15:sqref>[58]data!$F$5</c15:sqref>
                        </c15:formulaRef>
                      </c:ext>
                    </c:extLst>
                    <c:strCache>
                      <c:ptCount val="1"/>
                      <c:pt idx="0">
                        <c:v>Northern Ireland proportion of England population %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Pt>
                  <c:idx val="44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ADB7-41A9-BFE6-30FACE21C039}"/>
                    </c:ext>
                  </c:extLst>
                </c:dPt>
                <c:dPt>
                  <c:idx val="45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8-ADB7-41A9-BFE6-30FACE21C039}"/>
                    </c:ext>
                  </c:extLst>
                </c:dPt>
                <c:dPt>
                  <c:idx val="46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ADB7-41A9-BFE6-30FACE21C039}"/>
                    </c:ext>
                  </c:extLst>
                </c:dPt>
                <c:dPt>
                  <c:idx val="47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ADB7-41A9-BFE6-30FACE21C039}"/>
                    </c:ext>
                  </c:extLst>
                </c:dPt>
                <c:dPt>
                  <c:idx val="48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E-ADB7-41A9-BFE6-30FACE21C039}"/>
                    </c:ext>
                  </c:extLst>
                </c:dPt>
                <c:dPt>
                  <c:idx val="49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0-ADB7-41A9-BFE6-30FACE21C039}"/>
                    </c:ext>
                  </c:extLst>
                </c:dPt>
                <c:dPt>
                  <c:idx val="50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2-ADB7-41A9-BFE6-30FACE21C039}"/>
                    </c:ext>
                  </c:extLst>
                </c:dPt>
                <c:dPt>
                  <c:idx val="51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4-ADB7-41A9-BFE6-30FACE21C039}"/>
                    </c:ext>
                  </c:extLst>
                </c:dPt>
                <c:dPt>
                  <c:idx val="52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6-ADB7-41A9-BFE6-30FACE21C039}"/>
                    </c:ext>
                  </c:extLst>
                </c:dPt>
                <c:dPt>
                  <c:idx val="53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8-ADB7-41A9-BFE6-30FACE21C039}"/>
                    </c:ext>
                  </c:extLst>
                </c:dPt>
                <c:dPt>
                  <c:idx val="54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A-ADB7-41A9-BFE6-30FACE21C039}"/>
                    </c:ext>
                  </c:extLst>
                </c:dPt>
                <c:dPt>
                  <c:idx val="55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C-ADB7-41A9-BFE6-30FACE21C039}"/>
                    </c:ext>
                  </c:extLst>
                </c:dPt>
                <c:dPt>
                  <c:idx val="56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E-ADB7-41A9-BFE6-30FACE21C039}"/>
                    </c:ext>
                  </c:extLst>
                </c:dPt>
                <c:dPt>
                  <c:idx val="57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0-ADB7-41A9-BFE6-30FACE21C039}"/>
                    </c:ext>
                  </c:extLst>
                </c:dPt>
                <c:dPt>
                  <c:idx val="58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2-ADB7-41A9-BFE6-30FACE21C039}"/>
                    </c:ext>
                  </c:extLst>
                </c:dPt>
                <c:dPt>
                  <c:idx val="59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4-ADB7-41A9-BFE6-30FACE21C039}"/>
                    </c:ext>
                  </c:extLst>
                </c:dPt>
                <c:dPt>
                  <c:idx val="60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6-ADB7-41A9-BFE6-30FACE21C039}"/>
                    </c:ext>
                  </c:extLst>
                </c:dPt>
                <c:dPt>
                  <c:idx val="61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8-ADB7-41A9-BFE6-30FACE21C039}"/>
                    </c:ext>
                  </c:extLst>
                </c:dPt>
                <c:dPt>
                  <c:idx val="62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A-ADB7-41A9-BFE6-30FACE21C039}"/>
                    </c:ext>
                  </c:extLst>
                </c:dPt>
                <c:dPt>
                  <c:idx val="63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C-ADB7-41A9-BFE6-30FACE21C039}"/>
                    </c:ext>
                  </c:extLst>
                </c:dPt>
                <c:dPt>
                  <c:idx val="64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E-ADB7-41A9-BFE6-30FACE21C039}"/>
                    </c:ext>
                  </c:extLst>
                </c:dPt>
                <c:dPt>
                  <c:idx val="65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60-ADB7-41A9-BFE6-30FACE21C039}"/>
                    </c:ext>
                  </c:extLst>
                </c:dPt>
                <c:dPt>
                  <c:idx val="66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62-ADB7-41A9-BFE6-30FACE21C039}"/>
                    </c:ext>
                  </c:extLst>
                </c:dPt>
                <c:dPt>
                  <c:idx val="67"/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ot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64-ADB7-41A9-BFE6-30FACE21C039}"/>
                    </c:ext>
                  </c:extLst>
                </c:dPt>
                <c:cat>
                  <c:numRef>
                    <c:extLst>
                      <c:ext uri="{02D57815-91ED-43cb-92C2-25804820EDAC}">
                        <c15:formulaRef>
                          <c15:sqref>[58]data!$A$6:$A$73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1978</c:v>
                      </c:pt>
                      <c:pt idx="1">
                        <c:v>1979</c:v>
                      </c:pt>
                      <c:pt idx="2">
                        <c:v>1980</c:v>
                      </c:pt>
                      <c:pt idx="3">
                        <c:v>1981</c:v>
                      </c:pt>
                      <c:pt idx="4">
                        <c:v>1982</c:v>
                      </c:pt>
                      <c:pt idx="5">
                        <c:v>1983</c:v>
                      </c:pt>
                      <c:pt idx="6">
                        <c:v>1984</c:v>
                      </c:pt>
                      <c:pt idx="7">
                        <c:v>1985</c:v>
                      </c:pt>
                      <c:pt idx="8">
                        <c:v>1986</c:v>
                      </c:pt>
                      <c:pt idx="9">
                        <c:v>1987</c:v>
                      </c:pt>
                      <c:pt idx="10">
                        <c:v>1988</c:v>
                      </c:pt>
                      <c:pt idx="11">
                        <c:v>1989</c:v>
                      </c:pt>
                      <c:pt idx="12">
                        <c:v>1990</c:v>
                      </c:pt>
                      <c:pt idx="13">
                        <c:v>1991</c:v>
                      </c:pt>
                      <c:pt idx="14">
                        <c:v>1992</c:v>
                      </c:pt>
                      <c:pt idx="15">
                        <c:v>1993</c:v>
                      </c:pt>
                      <c:pt idx="16">
                        <c:v>1994</c:v>
                      </c:pt>
                      <c:pt idx="17">
                        <c:v>1995</c:v>
                      </c:pt>
                      <c:pt idx="18">
                        <c:v>1996</c:v>
                      </c:pt>
                      <c:pt idx="19">
                        <c:v>1997</c:v>
                      </c:pt>
                      <c:pt idx="20">
                        <c:v>1998</c:v>
                      </c:pt>
                      <c:pt idx="21">
                        <c:v>1999</c:v>
                      </c:pt>
                      <c:pt idx="22">
                        <c:v>2000</c:v>
                      </c:pt>
                      <c:pt idx="23">
                        <c:v>2001</c:v>
                      </c:pt>
                      <c:pt idx="24">
                        <c:v>2002</c:v>
                      </c:pt>
                      <c:pt idx="25">
                        <c:v>2003</c:v>
                      </c:pt>
                      <c:pt idx="26">
                        <c:v>2004</c:v>
                      </c:pt>
                      <c:pt idx="27">
                        <c:v>2005</c:v>
                      </c:pt>
                      <c:pt idx="28">
                        <c:v>2006</c:v>
                      </c:pt>
                      <c:pt idx="29">
                        <c:v>2007</c:v>
                      </c:pt>
                      <c:pt idx="30">
                        <c:v>2008</c:v>
                      </c:pt>
                      <c:pt idx="31">
                        <c:v>2009</c:v>
                      </c:pt>
                      <c:pt idx="32">
                        <c:v>2010</c:v>
                      </c:pt>
                      <c:pt idx="33">
                        <c:v>2011</c:v>
                      </c:pt>
                      <c:pt idx="34">
                        <c:v>2012</c:v>
                      </c:pt>
                      <c:pt idx="35">
                        <c:v>2013</c:v>
                      </c:pt>
                      <c:pt idx="36">
                        <c:v>2014</c:v>
                      </c:pt>
                      <c:pt idx="37">
                        <c:v>2015</c:v>
                      </c:pt>
                      <c:pt idx="38">
                        <c:v>2016</c:v>
                      </c:pt>
                      <c:pt idx="39">
                        <c:v>2017</c:v>
                      </c:pt>
                      <c:pt idx="40">
                        <c:v>2018</c:v>
                      </c:pt>
                      <c:pt idx="41">
                        <c:v>2019</c:v>
                      </c:pt>
                      <c:pt idx="42">
                        <c:v>2020</c:v>
                      </c:pt>
                      <c:pt idx="43">
                        <c:v>2021</c:v>
                      </c:pt>
                      <c:pt idx="44">
                        <c:v>2022</c:v>
                      </c:pt>
                      <c:pt idx="45">
                        <c:v>2023</c:v>
                      </c:pt>
                      <c:pt idx="46">
                        <c:v>2024</c:v>
                      </c:pt>
                      <c:pt idx="47">
                        <c:v>2025</c:v>
                      </c:pt>
                      <c:pt idx="48">
                        <c:v>2026</c:v>
                      </c:pt>
                      <c:pt idx="49">
                        <c:v>2027</c:v>
                      </c:pt>
                      <c:pt idx="50">
                        <c:v>2028</c:v>
                      </c:pt>
                      <c:pt idx="51">
                        <c:v>2029</c:v>
                      </c:pt>
                      <c:pt idx="52">
                        <c:v>2030</c:v>
                      </c:pt>
                      <c:pt idx="53">
                        <c:v>2031</c:v>
                      </c:pt>
                      <c:pt idx="54">
                        <c:v>2032</c:v>
                      </c:pt>
                      <c:pt idx="55">
                        <c:v>2033</c:v>
                      </c:pt>
                      <c:pt idx="56">
                        <c:v>2034</c:v>
                      </c:pt>
                      <c:pt idx="57">
                        <c:v>2035</c:v>
                      </c:pt>
                      <c:pt idx="58">
                        <c:v>2036</c:v>
                      </c:pt>
                      <c:pt idx="59">
                        <c:v>2037</c:v>
                      </c:pt>
                      <c:pt idx="60">
                        <c:v>2038</c:v>
                      </c:pt>
                      <c:pt idx="61">
                        <c:v>2039</c:v>
                      </c:pt>
                      <c:pt idx="62">
                        <c:v>2040</c:v>
                      </c:pt>
                      <c:pt idx="63">
                        <c:v>2041</c:v>
                      </c:pt>
                      <c:pt idx="64">
                        <c:v>2042</c:v>
                      </c:pt>
                      <c:pt idx="65">
                        <c:v>2043</c:v>
                      </c:pt>
                      <c:pt idx="66">
                        <c:v>2044</c:v>
                      </c:pt>
                      <c:pt idx="67">
                        <c:v>2045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[58]data!$F$6:$F$73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3.2659922552757181E-2</c:v>
                      </c:pt>
                      <c:pt idx="1">
                        <c:v>3.2727241579421862E-2</c:v>
                      </c:pt>
                      <c:pt idx="2">
                        <c:v>3.276109705218521E-2</c:v>
                      </c:pt>
                      <c:pt idx="3">
                        <c:v>3.2955438608481699E-2</c:v>
                      </c:pt>
                      <c:pt idx="4">
                        <c:v>3.301815196687282E-2</c:v>
                      </c:pt>
                      <c:pt idx="5">
                        <c:v>3.31227824333475E-2</c:v>
                      </c:pt>
                      <c:pt idx="6">
                        <c:v>3.3195914086680704E-2</c:v>
                      </c:pt>
                      <c:pt idx="7">
                        <c:v>3.3265756289127743E-2</c:v>
                      </c:pt>
                      <c:pt idx="8">
                        <c:v>3.3345624698013887E-2</c:v>
                      </c:pt>
                      <c:pt idx="9">
                        <c:v>3.3445805955129346E-2</c:v>
                      </c:pt>
                      <c:pt idx="10">
                        <c:v>3.3438580284019123E-2</c:v>
                      </c:pt>
                      <c:pt idx="11">
                        <c:v>3.3444998916991042E-2</c:v>
                      </c:pt>
                      <c:pt idx="12">
                        <c:v>3.3451364910449047E-2</c:v>
                      </c:pt>
                      <c:pt idx="13">
                        <c:v>3.3572845953002611E-2</c:v>
                      </c:pt>
                      <c:pt idx="14">
                        <c:v>3.3820159173298885E-2</c:v>
                      </c:pt>
                      <c:pt idx="15">
                        <c:v>3.4002532103454511E-2</c:v>
                      </c:pt>
                      <c:pt idx="16">
                        <c:v>3.4081295823242541E-2</c:v>
                      </c:pt>
                      <c:pt idx="17">
                        <c:v>3.4083933572395551E-2</c:v>
                      </c:pt>
                      <c:pt idx="18">
                        <c:v>3.4250429212413253E-2</c:v>
                      </c:pt>
                      <c:pt idx="19">
                        <c:v>3.4343098091433641E-2</c:v>
                      </c:pt>
                      <c:pt idx="20">
                        <c:v>3.4366640311671713E-2</c:v>
                      </c:pt>
                      <c:pt idx="21">
                        <c:v>3.4242314853904214E-2</c:v>
                      </c:pt>
                      <c:pt idx="22">
                        <c:v>3.4182149073899167E-2</c:v>
                      </c:pt>
                      <c:pt idx="23">
                        <c:v>3.4151875542217644E-2</c:v>
                      </c:pt>
                      <c:pt idx="24">
                        <c:v>3.4169160998645309E-2</c:v>
                      </c:pt>
                      <c:pt idx="25">
                        <c:v>3.4148881833932561E-2</c:v>
                      </c:pt>
                      <c:pt idx="26">
                        <c:v>3.4147099488789634E-2</c:v>
                      </c:pt>
                      <c:pt idx="27">
                        <c:v>3.4140220527210212E-2</c:v>
                      </c:pt>
                      <c:pt idx="28">
                        <c:v>3.4201769050253898E-2</c:v>
                      </c:pt>
                      <c:pt idx="29">
                        <c:v>3.4286926515781094E-2</c:v>
                      </c:pt>
                      <c:pt idx="30">
                        <c:v>3.4336950627124108E-2</c:v>
                      </c:pt>
                      <c:pt idx="31">
                        <c:v>3.4356775563065649E-2</c:v>
                      </c:pt>
                      <c:pt idx="32">
                        <c:v>3.4284086052144183E-2</c:v>
                      </c:pt>
                      <c:pt idx="33">
                        <c:v>3.4162976018317665E-2</c:v>
                      </c:pt>
                      <c:pt idx="34">
                        <c:v>3.4100338648545607E-2</c:v>
                      </c:pt>
                      <c:pt idx="35">
                        <c:v>3.3971516375580268E-2</c:v>
                      </c:pt>
                      <c:pt idx="36">
                        <c:v>3.390086131582868E-2</c:v>
                      </c:pt>
                      <c:pt idx="37">
                        <c:v>3.3843167234398917E-2</c:v>
                      </c:pt>
                      <c:pt idx="38">
                        <c:v>3.3749932174573602E-2</c:v>
                      </c:pt>
                      <c:pt idx="39">
                        <c:v>3.3714794271793164E-2</c:v>
                      </c:pt>
                      <c:pt idx="40">
                        <c:v>3.3729403034448227E-2</c:v>
                      </c:pt>
                      <c:pt idx="41">
                        <c:v>3.3763055729938235E-2</c:v>
                      </c:pt>
                      <c:pt idx="42">
                        <c:v>3.3741078720306787E-2</c:v>
                      </c:pt>
                      <c:pt idx="43">
                        <c:v>3.3677011187359537E-2</c:v>
                      </c:pt>
                      <c:pt idx="44">
                        <c:v>3.3455094350195426E-2</c:v>
                      </c:pt>
                      <c:pt idx="45">
                        <c:v>3.3362218370883885E-2</c:v>
                      </c:pt>
                      <c:pt idx="46">
                        <c:v>3.317608714297967E-2</c:v>
                      </c:pt>
                      <c:pt idx="47">
                        <c:v>3.3026805595689344E-2</c:v>
                      </c:pt>
                      <c:pt idx="48">
                        <c:v>3.2899396310411118E-2</c:v>
                      </c:pt>
                      <c:pt idx="49">
                        <c:v>3.2776726346994488E-2</c:v>
                      </c:pt>
                      <c:pt idx="50">
                        <c:v>3.2676037572446873E-2</c:v>
                      </c:pt>
                      <c:pt idx="51">
                        <c:v>3.2564225730044888E-2</c:v>
                      </c:pt>
                      <c:pt idx="52">
                        <c:v>3.2457368811269462E-2</c:v>
                      </c:pt>
                      <c:pt idx="53">
                        <c:v>3.2339490894786015E-2</c:v>
                      </c:pt>
                      <c:pt idx="54">
                        <c:v>3.2226498793137194E-2</c:v>
                      </c:pt>
                      <c:pt idx="55">
                        <c:v>3.2118280965982862E-2</c:v>
                      </c:pt>
                      <c:pt idx="56">
                        <c:v>3.1998578558852513E-2</c:v>
                      </c:pt>
                      <c:pt idx="57">
                        <c:v>3.188307929770403E-2</c:v>
                      </c:pt>
                      <c:pt idx="58">
                        <c:v>3.1771183456576715E-2</c:v>
                      </c:pt>
                      <c:pt idx="59">
                        <c:v>3.1662311173433613E-2</c:v>
                      </c:pt>
                      <c:pt idx="60">
                        <c:v>3.155489981438294E-2</c:v>
                      </c:pt>
                      <c:pt idx="61">
                        <c:v>3.144991865038621E-2</c:v>
                      </c:pt>
                      <c:pt idx="62">
                        <c:v>3.1346828355274539E-2</c:v>
                      </c:pt>
                      <c:pt idx="63">
                        <c:v>3.1229444009397023E-2</c:v>
                      </c:pt>
                      <c:pt idx="64">
                        <c:v>3.1130589391269087E-2</c:v>
                      </c:pt>
                      <c:pt idx="65">
                        <c:v>3.1033036671170963E-2</c:v>
                      </c:pt>
                      <c:pt idx="66">
                        <c:v>3.093820094361513E-2</c:v>
                      </c:pt>
                      <c:pt idx="67">
                        <c:v>3.0830624162211301E-2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65-ADB7-41A9-BFE6-30FACE21C039}"/>
                  </c:ext>
                </c:extLst>
              </c15:ser>
            </c15:filteredLineSeries>
          </c:ext>
        </c:extLst>
      </c:lineChart>
      <c:catAx>
        <c:axId val="118191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1.6734203891141299E-3"/>
              <c:y val="0.3642366514623021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819137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805733618233623E-2"/>
          <c:y val="2.8222222222222221E-2"/>
          <c:w val="0.87731891025641029"/>
          <c:h val="0.809570555555555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4.1'!$B$33</c:f>
              <c:strCache>
                <c:ptCount val="1"/>
                <c:pt idx="0">
                  <c:v>New Deal for NI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4.1'!$E$30:$N$30</c:f>
              <c:strCache>
                <c:ptCount val="10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</c:strCache>
            </c:strRef>
          </c:cat>
          <c:val>
            <c:numRef>
              <c:f>'Chart 4.1'!$E$33:$N$33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6-4F68-A182-2D8F25497F32}"/>
            </c:ext>
          </c:extLst>
        </c:ser>
        <c:ser>
          <c:idx val="1"/>
          <c:order val="1"/>
          <c:tx>
            <c:strRef>
              <c:f>'Chart 4.1'!$B$34</c:f>
              <c:strCache>
                <c:ptCount val="1"/>
                <c:pt idx="0">
                  <c:v>NDNA¹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4.1'!$E$30:$N$30</c:f>
              <c:strCache>
                <c:ptCount val="10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</c:strCache>
            </c:strRef>
          </c:cat>
          <c:val>
            <c:numRef>
              <c:f>'Chart 4.1'!$E$34:$N$34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</c:v>
                </c:pt>
                <c:pt idx="5">
                  <c:v>519</c:v>
                </c:pt>
                <c:pt idx="6">
                  <c:v>174</c:v>
                </c:pt>
                <c:pt idx="7">
                  <c:v>69</c:v>
                </c:pt>
                <c:pt idx="8">
                  <c:v>54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E6-4F68-A182-2D8F25497F32}"/>
            </c:ext>
          </c:extLst>
        </c:ser>
        <c:ser>
          <c:idx val="2"/>
          <c:order val="2"/>
          <c:tx>
            <c:strRef>
              <c:f>'Chart 4.1'!$B$35</c:f>
              <c:strCache>
                <c:ptCount val="1"/>
                <c:pt idx="0">
                  <c:v>Confidence and Supply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4.1'!$E$30:$N$30</c:f>
              <c:strCache>
                <c:ptCount val="10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</c:strCache>
            </c:strRef>
          </c:cat>
          <c:val>
            <c:numRef>
              <c:f>'Chart 4.1'!$E$35:$N$35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455</c:v>
                </c:pt>
                <c:pt idx="4">
                  <c:v>455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E6-4F68-A182-2D8F25497F32}"/>
            </c:ext>
          </c:extLst>
        </c:ser>
        <c:ser>
          <c:idx val="3"/>
          <c:order val="3"/>
          <c:tx>
            <c:strRef>
              <c:f>'Chart 4.1'!$B$36</c:f>
              <c:strCache>
                <c:ptCount val="1"/>
                <c:pt idx="0">
                  <c:v>Fresh Start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4.1'!$E$30:$N$30</c:f>
              <c:strCache>
                <c:ptCount val="10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</c:strCache>
            </c:strRef>
          </c:cat>
          <c:val>
            <c:numRef>
              <c:f>'Chart 4.1'!$E$36:$N$36</c:f>
              <c:numCache>
                <c:formatCode>General</c:formatCode>
                <c:ptCount val="10"/>
                <c:pt idx="0">
                  <c:v>0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E6-4F68-A182-2D8F25497F32}"/>
            </c:ext>
          </c:extLst>
        </c:ser>
        <c:ser>
          <c:idx val="4"/>
          <c:order val="4"/>
          <c:tx>
            <c:strRef>
              <c:f>'Chart 4.1'!$B$37</c:f>
              <c:strCache>
                <c:ptCount val="1"/>
                <c:pt idx="0">
                  <c:v>Stormont House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4.1'!$E$30:$N$30</c:f>
              <c:strCache>
                <c:ptCount val="10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</c:strCache>
            </c:strRef>
          </c:cat>
          <c:val>
            <c:numRef>
              <c:f>'Chart 4.1'!$E$37:$N$37</c:f>
              <c:numCache>
                <c:formatCode>General</c:formatCode>
                <c:ptCount val="1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E6-4F68-A182-2D8F25497F32}"/>
            </c:ext>
          </c:extLst>
        </c:ser>
        <c:ser>
          <c:idx val="5"/>
          <c:order val="5"/>
          <c:tx>
            <c:strRef>
              <c:f>'Chart 4.1'!$B$38</c:f>
              <c:strCache>
                <c:ptCount val="1"/>
                <c:pt idx="0">
                  <c:v>Economic pact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4.1'!$E$30:$N$30</c:f>
              <c:strCache>
                <c:ptCount val="10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</c:strCache>
            </c:strRef>
          </c:cat>
          <c:val>
            <c:numRef>
              <c:f>'Chart 4.1'!$E$38:$N$38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E6-4F68-A182-2D8F25497F32}"/>
            </c:ext>
          </c:extLst>
        </c:ser>
        <c:ser>
          <c:idx val="6"/>
          <c:order val="6"/>
          <c:tx>
            <c:strRef>
              <c:f>'Chart 4.1'!$B$41</c:f>
              <c:strCache>
                <c:ptCount val="1"/>
                <c:pt idx="0">
                  <c:v>New Deal for NI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4.1'!$E$30:$N$30</c:f>
              <c:strCache>
                <c:ptCount val="10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</c:strCache>
            </c:strRef>
          </c:cat>
          <c:val>
            <c:numRef>
              <c:f>'Chart 4.1'!$E$41:$N$41</c:f>
              <c:numCache>
                <c:formatCode>0</c:formatCode>
                <c:ptCount val="1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E6-4F68-A182-2D8F25497F32}"/>
            </c:ext>
          </c:extLst>
        </c:ser>
        <c:ser>
          <c:idx val="7"/>
          <c:order val="7"/>
          <c:tx>
            <c:strRef>
              <c:f>'Chart 4.1'!$B$42</c:f>
              <c:strCache>
                <c:ptCount val="1"/>
                <c:pt idx="0">
                  <c:v>NDNA¹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4.1'!$E$30:$N$30</c:f>
              <c:strCache>
                <c:ptCount val="10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</c:strCache>
            </c:strRef>
          </c:cat>
          <c:val>
            <c:numRef>
              <c:f>'Chart 4.1'!$E$42:$N$42</c:f>
              <c:numCache>
                <c:formatCode>0</c:formatCode>
                <c:ptCount val="1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-30</c:v>
                </c:pt>
                <c:pt idx="5">
                  <c:v>-504</c:v>
                </c:pt>
                <c:pt idx="6">
                  <c:v>-166.16</c:v>
                </c:pt>
                <c:pt idx="7">
                  <c:v>-53.341000000000001</c:v>
                </c:pt>
                <c:pt idx="8">
                  <c:v>-54.899000000000001</c:v>
                </c:pt>
                <c:pt idx="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E6-4F68-A182-2D8F25497F32}"/>
            </c:ext>
          </c:extLst>
        </c:ser>
        <c:ser>
          <c:idx val="8"/>
          <c:order val="8"/>
          <c:tx>
            <c:strRef>
              <c:f>'Chart 4.1'!$B$43</c:f>
              <c:strCache>
                <c:ptCount val="1"/>
                <c:pt idx="0">
                  <c:v>Confidence and Supply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4.1'!$E$30:$N$30</c:f>
              <c:strCache>
                <c:ptCount val="10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</c:strCache>
            </c:strRef>
          </c:cat>
          <c:val>
            <c:numRef>
              <c:f>'Chart 4.1'!$E$43:$N$43</c:f>
              <c:numCache>
                <c:formatCode>0</c:formatCode>
                <c:ptCount val="10"/>
                <c:pt idx="0" formatCode="General">
                  <c:v>0</c:v>
                </c:pt>
                <c:pt idx="1">
                  <c:v>0</c:v>
                </c:pt>
                <c:pt idx="2">
                  <c:v>-20</c:v>
                </c:pt>
                <c:pt idx="3">
                  <c:v>-410</c:v>
                </c:pt>
                <c:pt idx="4">
                  <c:v>-330</c:v>
                </c:pt>
                <c:pt idx="5">
                  <c:v>-50.6</c:v>
                </c:pt>
                <c:pt idx="6">
                  <c:v>-72.3</c:v>
                </c:pt>
                <c:pt idx="7">
                  <c:v>-79.400000000000006</c:v>
                </c:pt>
                <c:pt idx="8">
                  <c:v>0</c:v>
                </c:pt>
                <c:pt idx="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E6-4F68-A182-2D8F25497F32}"/>
            </c:ext>
          </c:extLst>
        </c:ser>
        <c:ser>
          <c:idx val="9"/>
          <c:order val="9"/>
          <c:tx>
            <c:strRef>
              <c:f>'Chart 4.1'!$B$44</c:f>
              <c:strCache>
                <c:ptCount val="1"/>
                <c:pt idx="0">
                  <c:v>Fresh Start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4.1'!$E$30:$N$30</c:f>
              <c:strCache>
                <c:ptCount val="10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</c:strCache>
            </c:strRef>
          </c:cat>
          <c:val>
            <c:numRef>
              <c:f>'Chart 4.1'!$E$44:$N$44</c:f>
              <c:numCache>
                <c:formatCode>0</c:formatCode>
                <c:ptCount val="10"/>
                <c:pt idx="0" formatCode="General">
                  <c:v>0</c:v>
                </c:pt>
                <c:pt idx="1">
                  <c:v>-38.9</c:v>
                </c:pt>
                <c:pt idx="2">
                  <c:v>-40.200000000000003</c:v>
                </c:pt>
                <c:pt idx="3">
                  <c:v>-41.7</c:v>
                </c:pt>
                <c:pt idx="4">
                  <c:v>-42.8</c:v>
                </c:pt>
                <c:pt idx="5">
                  <c:v>-46.3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E6-4F68-A182-2D8F25497F32}"/>
            </c:ext>
          </c:extLst>
        </c:ser>
        <c:ser>
          <c:idx val="10"/>
          <c:order val="10"/>
          <c:tx>
            <c:strRef>
              <c:f>'Chart 4.1'!$B$45</c:f>
              <c:strCache>
                <c:ptCount val="1"/>
                <c:pt idx="0">
                  <c:v>Stormont House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4.1'!$E$30:$N$30</c:f>
              <c:strCache>
                <c:ptCount val="10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</c:strCache>
            </c:strRef>
          </c:cat>
          <c:val>
            <c:numRef>
              <c:f>'Chart 4.1'!$E$45:$N$45</c:f>
              <c:numCache>
                <c:formatCode>0</c:formatCode>
                <c:ptCount val="10"/>
                <c:pt idx="0" formatCode="General">
                  <c:v>0</c:v>
                </c:pt>
                <c:pt idx="1">
                  <c:v>-2.6</c:v>
                </c:pt>
                <c:pt idx="2">
                  <c:v>-6.1</c:v>
                </c:pt>
                <c:pt idx="3">
                  <c:v>-10.9</c:v>
                </c:pt>
                <c:pt idx="4">
                  <c:v>-13.4</c:v>
                </c:pt>
                <c:pt idx="5">
                  <c:v>-24</c:v>
                </c:pt>
                <c:pt idx="6">
                  <c:v>-32.1</c:v>
                </c:pt>
                <c:pt idx="7">
                  <c:v>-42.9</c:v>
                </c:pt>
                <c:pt idx="8">
                  <c:v>0</c:v>
                </c:pt>
                <c:pt idx="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E6-4F68-A182-2D8F25497F32}"/>
            </c:ext>
          </c:extLst>
        </c:ser>
        <c:ser>
          <c:idx val="11"/>
          <c:order val="11"/>
          <c:tx>
            <c:strRef>
              <c:f>'Chart 4.1'!$B$46</c:f>
              <c:strCache>
                <c:ptCount val="1"/>
                <c:pt idx="0">
                  <c:v>Economic pact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4.1'!$E$30:$N$30</c:f>
              <c:strCache>
                <c:ptCount val="10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</c:strCache>
            </c:strRef>
          </c:cat>
          <c:val>
            <c:numRef>
              <c:f>'Chart 4.1'!$E$46:$N$46</c:f>
              <c:numCache>
                <c:formatCode>0</c:formatCode>
                <c:ptCount val="1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DE6-4F68-A182-2D8F25497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8210664"/>
        <c:axId val="738211024"/>
      </c:barChart>
      <c:lineChart>
        <c:grouping val="standard"/>
        <c:varyColors val="0"/>
        <c:ser>
          <c:idx val="12"/>
          <c:order val="12"/>
          <c:tx>
            <c:strRef>
              <c:f>'Chart 4.1'!$B$47</c:f>
              <c:strCache>
                <c:ptCount val="1"/>
                <c:pt idx="0">
                  <c:v>Cumulative funds available for future drawdown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tx2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'[59]Chart 4.1'!$F$71:$O$71</c:f>
              <c:strCache>
                <c:ptCount val="10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</c:strCache>
            </c:strRef>
          </c:cat>
          <c:val>
            <c:numRef>
              <c:f>'Chart 4.1'!$E$47:$N$47</c:f>
              <c:numCache>
                <c:formatCode>0</c:formatCode>
                <c:ptCount val="10"/>
                <c:pt idx="0" formatCode="General">
                  <c:v>80</c:v>
                </c:pt>
                <c:pt idx="1">
                  <c:v>160.5</c:v>
                </c:pt>
                <c:pt idx="2">
                  <c:v>216.2</c:v>
                </c:pt>
                <c:pt idx="3">
                  <c:v>330.6</c:v>
                </c:pt>
                <c:pt idx="4">
                  <c:v>521.40000000000009</c:v>
                </c:pt>
                <c:pt idx="5">
                  <c:v>537.50000000000011</c:v>
                </c:pt>
                <c:pt idx="6">
                  <c:v>520.94000000000005</c:v>
                </c:pt>
                <c:pt idx="7">
                  <c:v>494.29900000000004</c:v>
                </c:pt>
                <c:pt idx="8">
                  <c:v>543.40000000000009</c:v>
                </c:pt>
                <c:pt idx="9">
                  <c:v>647.40000000000009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DE6-4F68-A182-2D8F25497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210664"/>
        <c:axId val="738211024"/>
      </c:lineChart>
      <c:catAx>
        <c:axId val="738210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8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Source:</a:t>
                </a:r>
                <a:r>
                  <a:rPr lang="en-GB" sz="8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Department of Finance</a:t>
                </a:r>
                <a:endParaRPr lang="en-GB" sz="8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7841880341880344E-3"/>
              <c:y val="0.943555555555555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8211024"/>
        <c:crosses val="autoZero"/>
        <c:auto val="1"/>
        <c:lblAlgn val="ctr"/>
        <c:lblOffset val="100"/>
        <c:noMultiLvlLbl val="0"/>
      </c:catAx>
      <c:valAx>
        <c:axId val="738211024"/>
        <c:scaling>
          <c:orientation val="minMax"/>
          <c:min val="-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£ million</a:t>
                </a:r>
              </a:p>
            </c:rich>
          </c:tx>
          <c:layout>
            <c:manualLayout>
              <c:xMode val="edge"/>
              <c:yMode val="edge"/>
              <c:x val="1.4811253561253562E-3"/>
              <c:y val="0.36768194444444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8210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6.7841880341880344E-3"/>
          <c:y val="0.58673249999999999"/>
          <c:w val="0.71376673789173783"/>
          <c:h val="0.208656388888888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26337979014638"/>
          <c:y val="3.175E-2"/>
          <c:w val="0.85823674560291263"/>
          <c:h val="0.855801666666666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5.1'!$B$32</c:f>
              <c:strCache>
                <c:ptCount val="1"/>
                <c:pt idx="0">
                  <c:v>SR Baseline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'Chart 5.1'!$C$31:$K$31</c15:sqref>
                  </c15:fullRef>
                </c:ext>
              </c:extLst>
              <c:f>'Chart 5.1'!$D$31:$K$31</c:f>
              <c:strCache>
                <c:ptCount val="8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  <c:pt idx="7">
                  <c:v>2024-25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5.1'!$C$32:$K$32</c15:sqref>
                  </c15:fullRef>
                </c:ext>
              </c:extLst>
              <c:f>'Chart 5.1'!$D$32:$K$32</c:f>
              <c:numCache>
                <c:formatCode>_-* #,##0_-;\-* #,##0_-;_-* "-"??_-;_-@_-</c:formatCode>
                <c:ptCount val="8"/>
                <c:pt idx="0">
                  <c:v>10723.099</c:v>
                </c:pt>
                <c:pt idx="1">
                  <c:v>10723.099</c:v>
                </c:pt>
                <c:pt idx="2">
                  <c:v>10723.099</c:v>
                </c:pt>
                <c:pt idx="3">
                  <c:v>11744.6422372003</c:v>
                </c:pt>
                <c:pt idx="4">
                  <c:v>12871.644831229729</c:v>
                </c:pt>
                <c:pt idx="5">
                  <c:v>13025.439154081205</c:v>
                </c:pt>
                <c:pt idx="6">
                  <c:v>13025.439154081205</c:v>
                </c:pt>
                <c:pt idx="7">
                  <c:v>13025.439154081243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C-4F35-A6CE-BD166B9A5019}"/>
            </c:ext>
          </c:extLst>
        </c:ser>
        <c:ser>
          <c:idx val="1"/>
          <c:order val="1"/>
          <c:tx>
            <c:strRef>
              <c:f>'Chart 5.1'!$B$33</c:f>
              <c:strCache>
                <c:ptCount val="1"/>
                <c:pt idx="0">
                  <c:v>Barnett additions at SR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'Chart 5.1'!$C$31:$K$31</c15:sqref>
                  </c15:fullRef>
                </c:ext>
              </c:extLst>
              <c:f>'Chart 5.1'!$D$31:$K$31</c:f>
              <c:strCache>
                <c:ptCount val="8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  <c:pt idx="7">
                  <c:v>2024-25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5.1'!$C$33:$K$33</c15:sqref>
                  </c15:fullRef>
                </c:ext>
              </c:extLst>
              <c:f>'Chart 5.1'!$D$33:$K$33</c:f>
              <c:numCache>
                <c:formatCode>_-* #,##0_-;\-* #,##0_-;_-* "-"??_-;_-@_-</c:formatCode>
                <c:ptCount val="8"/>
                <c:pt idx="0">
                  <c:v>234.67424328783031</c:v>
                </c:pt>
                <c:pt idx="1">
                  <c:v>254.03320374758002</c:v>
                </c:pt>
                <c:pt idx="2">
                  <c:v>323.05222074653653</c:v>
                </c:pt>
                <c:pt idx="3">
                  <c:v>177.11247889739735</c:v>
                </c:pt>
                <c:pt idx="4">
                  <c:v>375.91638313828543</c:v>
                </c:pt>
                <c:pt idx="5">
                  <c:v>1292.4998989027983</c:v>
                </c:pt>
                <c:pt idx="6">
                  <c:v>1529.7793174782837</c:v>
                </c:pt>
                <c:pt idx="7">
                  <c:v>1709.3267756636012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BC-4F35-A6CE-BD166B9A5019}"/>
            </c:ext>
          </c:extLst>
        </c:ser>
        <c:ser>
          <c:idx val="2"/>
          <c:order val="2"/>
          <c:tx>
            <c:strRef>
              <c:f>'Chart 5.1'!$B$34</c:f>
              <c:strCache>
                <c:ptCount val="1"/>
                <c:pt idx="0">
                  <c:v>Barnett additions in-year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'Chart 5.1'!$C$31:$K$31</c15:sqref>
                  </c15:fullRef>
                </c:ext>
              </c:extLst>
              <c:f>'Chart 5.1'!$D$31:$K$31</c:f>
              <c:strCache>
                <c:ptCount val="8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  <c:pt idx="7">
                  <c:v>2024-25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5.1'!$C$34:$K$34</c15:sqref>
                  </c15:fullRef>
                </c:ext>
              </c:extLst>
              <c:f>'Chart 5.1'!$D$34:$K$34</c:f>
              <c:numCache>
                <c:formatCode>_-* #,##0_-;\-* #,##0_-;_-* "-"??_-;_-@_-</c:formatCode>
                <c:ptCount val="8"/>
                <c:pt idx="0">
                  <c:v>253.54557591500003</c:v>
                </c:pt>
                <c:pt idx="1">
                  <c:v>532.94889050999984</c:v>
                </c:pt>
                <c:pt idx="2">
                  <c:v>804.81519325500005</c:v>
                </c:pt>
                <c:pt idx="3">
                  <c:v>4268.0010212177986</c:v>
                </c:pt>
                <c:pt idx="4">
                  <c:v>1765.7831156322602</c:v>
                </c:pt>
                <c:pt idx="5">
                  <c:v>495.77883384368414</c:v>
                </c:pt>
                <c:pt idx="6">
                  <c:v>515.85470199051338</c:v>
                </c:pt>
                <c:pt idx="7">
                  <c:v>457.61892657870459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BC-4F35-A6CE-BD166B9A5019}"/>
            </c:ext>
          </c:extLst>
        </c:ser>
        <c:ser>
          <c:idx val="3"/>
          <c:order val="3"/>
          <c:tx>
            <c:strRef>
              <c:f>'Chart 5.1'!$B$35</c:f>
              <c:strCache>
                <c:ptCount val="1"/>
                <c:pt idx="0">
                  <c:v>Non-Barnett additions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'Chart 5.1'!$C$31:$K$31</c15:sqref>
                  </c15:fullRef>
                </c:ext>
              </c:extLst>
              <c:f>'Chart 5.1'!$D$31:$K$31</c:f>
              <c:strCache>
                <c:ptCount val="8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  <c:pt idx="7">
                  <c:v>2024-25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5.1'!$C$35:$K$35</c15:sqref>
                  </c15:fullRef>
                </c:ext>
              </c:extLst>
              <c:f>'Chart 5.1'!$D$35:$K$35</c:f>
              <c:numCache>
                <c:formatCode>_-* #,##0_-;\-* #,##0_-;_-* "-"??_-;_-@_-</c:formatCode>
                <c:ptCount val="8"/>
                <c:pt idx="0">
                  <c:v>15.032000000000039</c:v>
                </c:pt>
                <c:pt idx="1">
                  <c:v>267.99500000000012</c:v>
                </c:pt>
                <c:pt idx="2">
                  <c:v>855.88880900000015</c:v>
                </c:pt>
                <c:pt idx="3">
                  <c:v>410.79926268450737</c:v>
                </c:pt>
                <c:pt idx="4">
                  <c:v>926.50566999973626</c:v>
                </c:pt>
                <c:pt idx="5">
                  <c:v>1084.3739432140583</c:v>
                </c:pt>
                <c:pt idx="6">
                  <c:v>724.38800000000003</c:v>
                </c:pt>
                <c:pt idx="7">
                  <c:v>340.23400000000004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BC-4F35-A6CE-BD166B9A5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67797080"/>
        <c:axId val="1167796000"/>
      </c:barChart>
      <c:catAx>
        <c:axId val="1167797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67796000"/>
        <c:crosses val="autoZero"/>
        <c:auto val="1"/>
        <c:lblAlgn val="ctr"/>
        <c:lblOffset val="100"/>
        <c:noMultiLvlLbl val="0"/>
      </c:catAx>
      <c:valAx>
        <c:axId val="1167796000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£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677970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586585794655416"/>
          <c:y val="4.4412777777777766E-2"/>
          <c:w val="0.81747011251758084"/>
          <c:h val="6.3321944444444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4239803094233461E-2"/>
          <c:y val="3.7313034188034187E-2"/>
          <c:w val="0.84965154711673696"/>
          <c:h val="0.85081570512820515"/>
        </c:manualLayout>
      </c:layout>
      <c:lineChart>
        <c:grouping val="standard"/>
        <c:varyColors val="0"/>
        <c:ser>
          <c:idx val="2"/>
          <c:order val="0"/>
          <c:tx>
            <c:strRef>
              <c:f>'Chart 5.2'!$G$31</c:f>
              <c:strCache>
                <c:ptCount val="1"/>
                <c:pt idx="0">
                  <c:v>Need</c:v>
                </c:pt>
              </c:strCache>
            </c:strRef>
          </c:tx>
          <c:spPr>
            <a:ln>
              <a:solidFill>
                <a:srgbClr val="44546A">
                  <a:lumMod val="40000"/>
                  <a:lumOff val="6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'Chart 5.2'!$C$32:$C$52</c:f>
              <c:strCache>
                <c:ptCount val="21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</c:strCache>
            </c:strRef>
          </c:cat>
          <c:val>
            <c:numRef>
              <c:f>'Chart 5.2'!$G$32:$G$52</c:f>
              <c:numCache>
                <c:formatCode>0.00</c:formatCode>
                <c:ptCount val="21"/>
                <c:pt idx="0">
                  <c:v>0.24</c:v>
                </c:pt>
                <c:pt idx="1">
                  <c:v>0.24</c:v>
                </c:pt>
                <c:pt idx="2">
                  <c:v>0.24</c:v>
                </c:pt>
                <c:pt idx="3">
                  <c:v>0.24</c:v>
                </c:pt>
                <c:pt idx="4">
                  <c:v>0.24</c:v>
                </c:pt>
                <c:pt idx="5">
                  <c:v>0.24</c:v>
                </c:pt>
                <c:pt idx="6">
                  <c:v>0.24</c:v>
                </c:pt>
                <c:pt idx="7">
                  <c:v>0.24</c:v>
                </c:pt>
                <c:pt idx="8">
                  <c:v>0.24</c:v>
                </c:pt>
                <c:pt idx="9">
                  <c:v>0.24</c:v>
                </c:pt>
                <c:pt idx="10">
                  <c:v>0.24</c:v>
                </c:pt>
                <c:pt idx="11">
                  <c:v>0.24</c:v>
                </c:pt>
                <c:pt idx="12">
                  <c:v>0.24</c:v>
                </c:pt>
                <c:pt idx="13">
                  <c:v>0.24</c:v>
                </c:pt>
                <c:pt idx="14">
                  <c:v>0.24</c:v>
                </c:pt>
                <c:pt idx="15">
                  <c:v>0.24</c:v>
                </c:pt>
                <c:pt idx="16">
                  <c:v>0.24</c:v>
                </c:pt>
                <c:pt idx="17">
                  <c:v>0.24</c:v>
                </c:pt>
                <c:pt idx="18">
                  <c:v>0.24</c:v>
                </c:pt>
                <c:pt idx="19">
                  <c:v>0.24</c:v>
                </c:pt>
                <c:pt idx="20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DD-4C5B-A0BC-68355819628B}"/>
            </c:ext>
          </c:extLst>
        </c:ser>
        <c:ser>
          <c:idx val="7"/>
          <c:order val="1"/>
          <c:tx>
            <c:strRef>
              <c:f>'Chart 5.2'!$D$31</c:f>
              <c:strCache>
                <c:ptCount val="1"/>
                <c:pt idx="0">
                  <c:v>All factors plus 24% uplift</c:v>
                </c:pt>
              </c:strCache>
            </c:strRef>
          </c:tx>
          <c:spPr>
            <a:ln w="25400">
              <a:solidFill>
                <a:srgbClr val="5B9BD5">
                  <a:lumMod val="40000"/>
                  <a:lumOff val="60000"/>
                </a:srgbClr>
              </a:solidFill>
            </a:ln>
          </c:spPr>
          <c:marker>
            <c:symbol val="none"/>
          </c:marker>
          <c:dLbls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5B-4846-93D1-D51CB08098A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'Chart 5.2'!$C$32:$C$52</c:f>
              <c:strCache>
                <c:ptCount val="21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</c:strCache>
            </c:strRef>
          </c:cat>
          <c:val>
            <c:numRef>
              <c:f>'Chart 5.2'!$D$32:$D$52</c:f>
              <c:numCache>
                <c:formatCode>0.00</c:formatCode>
                <c:ptCount val="21"/>
                <c:pt idx="0">
                  <c:v>0.19999999999999996</c:v>
                </c:pt>
                <c:pt idx="1">
                  <c:v>0.20592008824006025</c:v>
                </c:pt>
                <c:pt idx="2">
                  <c:v>0.21088420450022305</c:v>
                </c:pt>
                <c:pt idx="3">
                  <c:v>0.2152064714595181</c:v>
                </c:pt>
                <c:pt idx="4">
                  <c:v>0.2189657424747935</c:v>
                </c:pt>
                <c:pt idx="5">
                  <c:v>0.22274184110530704</c:v>
                </c:pt>
                <c:pt idx="6">
                  <c:v>0.22650850404855083</c:v>
                </c:pt>
                <c:pt idx="7">
                  <c:v>0.23028148477207844</c:v>
                </c:pt>
                <c:pt idx="8">
                  <c:v>0.23376049458334958</c:v>
                </c:pt>
                <c:pt idx="9">
                  <c:v>0.23713927710199445</c:v>
                </c:pt>
                <c:pt idx="10">
                  <c:v>0.24039926785843635</c:v>
                </c:pt>
                <c:pt idx="11">
                  <c:v>0.24356338961049184</c:v>
                </c:pt>
                <c:pt idx="12">
                  <c:v>0.24662081936461666</c:v>
                </c:pt>
                <c:pt idx="13">
                  <c:v>0.24952316284383924</c:v>
                </c:pt>
                <c:pt idx="14">
                  <c:v>0.25226776475810087</c:v>
                </c:pt>
                <c:pt idx="15">
                  <c:v>0.25485096167422872</c:v>
                </c:pt>
                <c:pt idx="16">
                  <c:v>0.25610311819059284</c:v>
                </c:pt>
                <c:pt idx="17">
                  <c:v>0.25841927744920024</c:v>
                </c:pt>
                <c:pt idx="18">
                  <c:v>0.26169916625441236</c:v>
                </c:pt>
                <c:pt idx="19">
                  <c:v>0.26371654124568811</c:v>
                </c:pt>
                <c:pt idx="20">
                  <c:v>0.26563092566699109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5B-4846-93D1-D51CB08098A3}"/>
            </c:ext>
          </c:extLst>
        </c:ser>
        <c:ser>
          <c:idx val="1"/>
          <c:order val="2"/>
          <c:tx>
            <c:strRef>
              <c:f>'Chart 5.2'!$F$31</c:f>
              <c:strCache>
                <c:ptCount val="1"/>
                <c:pt idx="0">
                  <c:v>Barnett squeeze + VAT abatement + relative population growth</c:v>
                </c:pt>
              </c:strCache>
            </c:strRef>
          </c:tx>
          <c:spPr>
            <a:ln w="25400">
              <a:solidFill>
                <a:srgbClr val="FFC000">
                  <a:lumMod val="40000"/>
                  <a:lumOff val="60000"/>
                </a:srgbClr>
              </a:solidFill>
            </a:ln>
          </c:spPr>
          <c:marker>
            <c:symbol val="none"/>
          </c:marker>
          <c:dLbls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DD-4C5B-A0BC-68355819628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'Chart 5.2'!$C$32:$C$52</c:f>
              <c:strCache>
                <c:ptCount val="21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</c:strCache>
            </c:strRef>
          </c:cat>
          <c:val>
            <c:numRef>
              <c:f>'Chart 5.2'!$F$32:$F$52</c:f>
              <c:numCache>
                <c:formatCode>0.00</c:formatCode>
                <c:ptCount val="21"/>
                <c:pt idx="0">
                  <c:v>0.19999999999999996</c:v>
                </c:pt>
                <c:pt idx="1">
                  <c:v>0.19973905843864936</c:v>
                </c:pt>
                <c:pt idx="2">
                  <c:v>0.19866449772726247</c:v>
                </c:pt>
                <c:pt idx="3">
                  <c:v>0.19709095202818072</c:v>
                </c:pt>
                <c:pt idx="4">
                  <c:v>0.19509778096493569</c:v>
                </c:pt>
                <c:pt idx="5">
                  <c:v>0.19325208372384517</c:v>
                </c:pt>
                <c:pt idx="6">
                  <c:v>0.19152439598762983</c:v>
                </c:pt>
                <c:pt idx="7">
                  <c:v>0.18992635779488221</c:v>
                </c:pt>
                <c:pt idx="8">
                  <c:v>0.18561013613396682</c:v>
                </c:pt>
                <c:pt idx="9">
                  <c:v>0.18147328160332399</c:v>
                </c:pt>
                <c:pt idx="10">
                  <c:v>0.17748799878716448</c:v>
                </c:pt>
                <c:pt idx="11">
                  <c:v>0.1736664003453372</c:v>
                </c:pt>
                <c:pt idx="12">
                  <c:v>0.16998897334018914</c:v>
                </c:pt>
                <c:pt idx="13">
                  <c:v>0.16640170159355572</c:v>
                </c:pt>
                <c:pt idx="14">
                  <c:v>0.1628941338955725</c:v>
                </c:pt>
                <c:pt idx="15">
                  <c:v>0.15945526374620145</c:v>
                </c:pt>
                <c:pt idx="16">
                  <c:v>0.15500232947219761</c:v>
                </c:pt>
                <c:pt idx="17">
                  <c:v>0.15173539617904175</c:v>
                </c:pt>
                <c:pt idx="18">
                  <c:v>0.14954075080401297</c:v>
                </c:pt>
                <c:pt idx="19">
                  <c:v>0.14637933646874024</c:v>
                </c:pt>
                <c:pt idx="20">
                  <c:v>0.14330561776365758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DD-4C5B-A0BC-68355819628B}"/>
            </c:ext>
          </c:extLst>
        </c:ser>
        <c:ser>
          <c:idx val="0"/>
          <c:order val="3"/>
          <c:tx>
            <c:strRef>
              <c:f>'Chart 5.2'!$E$31</c:f>
              <c:strCache>
                <c:ptCount val="1"/>
                <c:pt idx="0">
                  <c:v>Barnett squeeze + VAT abatement only</c:v>
                </c:pt>
              </c:strCache>
            </c:strRef>
          </c:tx>
          <c:spPr>
            <a:ln w="25400">
              <a:solidFill>
                <a:srgbClr val="ED7D31">
                  <a:lumMod val="40000"/>
                  <a:lumOff val="60000"/>
                </a:srgbClr>
              </a:solidFill>
            </a:ln>
          </c:spPr>
          <c:marker>
            <c:symbol val="none"/>
          </c:marker>
          <c:dLbls>
            <c:dLbl>
              <c:idx val="2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DD-4C5B-A0BC-6835581962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'Chart 5.2'!$C$32:$C$52</c:f>
              <c:strCache>
                <c:ptCount val="21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</c:strCache>
            </c:strRef>
          </c:cat>
          <c:val>
            <c:numRef>
              <c:f>'Chart 5.2'!$E$32:$E$52</c:f>
              <c:numCache>
                <c:formatCode>0.00</c:formatCode>
                <c:ptCount val="21"/>
                <c:pt idx="0">
                  <c:v>0.20000000000000018</c:v>
                </c:pt>
                <c:pt idx="1">
                  <c:v>0.19408471275559869</c:v>
                </c:pt>
                <c:pt idx="2">
                  <c:v>0.18832493939201456</c:v>
                </c:pt>
                <c:pt idx="3">
                  <c:v>0.18271659142357799</c:v>
                </c:pt>
                <c:pt idx="4">
                  <c:v>0.17725568785158519</c:v>
                </c:pt>
                <c:pt idx="5">
                  <c:v>0.17193835233844701</c:v>
                </c:pt>
                <c:pt idx="6">
                  <c:v>0.16676081045613111</c:v>
                </c:pt>
                <c:pt idx="7">
                  <c:v>0.16171938700694399</c:v>
                </c:pt>
                <c:pt idx="8">
                  <c:v>0.15436540538611343</c:v>
                </c:pt>
                <c:pt idx="9">
                  <c:v>0.14730106185025282</c:v>
                </c:pt>
                <c:pt idx="10">
                  <c:v>0.14051494894356686</c:v>
                </c:pt>
                <c:pt idx="11">
                  <c:v>0.13399610849526122</c:v>
                </c:pt>
                <c:pt idx="12">
                  <c:v>0.12773401392436212</c:v>
                </c:pt>
                <c:pt idx="13">
                  <c:v>0.12171855324146241</c:v>
                </c:pt>
                <c:pt idx="14">
                  <c:v>0.11594001271994481</c:v>
                </c:pt>
                <c:pt idx="15">
                  <c:v>0.11038906121032133</c:v>
                </c:pt>
                <c:pt idx="16">
                  <c:v>0.10505673507235502</c:v>
                </c:pt>
                <c:pt idx="17">
                  <c:v>9.9934423700628994E-2</c:v>
                </c:pt>
                <c:pt idx="18">
                  <c:v>9.5013855620200927E-2</c:v>
                </c:pt>
                <c:pt idx="19">
                  <c:v>9.0287085129876044E-2</c:v>
                </c:pt>
                <c:pt idx="20">
                  <c:v>8.5746479471542791E-2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DD-4C5B-A0BC-683558196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2838720"/>
        <c:axId val="702839800"/>
        <c:extLst/>
      </c:lineChart>
      <c:catAx>
        <c:axId val="70283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2839800"/>
        <c:crosses val="autoZero"/>
        <c:auto val="1"/>
        <c:lblAlgn val="ctr"/>
        <c:lblOffset val="100"/>
        <c:tickLblSkip val="4"/>
        <c:noMultiLvlLbl val="0"/>
      </c:catAx>
      <c:valAx>
        <c:axId val="7028398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2838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9215893108298177E-2"/>
          <c:y val="0.62341416666666671"/>
          <c:w val="0.74271202531645575"/>
          <c:h val="0.25505166666666668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444622507122493E-2"/>
          <c:y val="3.8610844102481223E-2"/>
          <c:w val="0.8907907763532763"/>
          <c:h val="0.8295091666666666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'Chart 5.3'!$E$30</c:f>
              <c:strCache>
                <c:ptCount val="1"/>
                <c:pt idx="0">
                  <c:v>24% uplift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invertIfNegative val="0"/>
          <c:cat>
            <c:strRef>
              <c:f>'Chart 5.3'!$B$31:$B$51</c:f>
              <c:strCache>
                <c:ptCount val="21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</c:strCache>
            </c:strRef>
          </c:cat>
          <c:val>
            <c:numRef>
              <c:f>'Chart 5.3'!$E$31:$E$51</c:f>
              <c:numCache>
                <c:formatCode>0.0%</c:formatCode>
                <c:ptCount val="21"/>
                <c:pt idx="0">
                  <c:v>0</c:v>
                </c:pt>
                <c:pt idx="1">
                  <c:v>6.1810298014108866E-3</c:v>
                </c:pt>
                <c:pt idx="2">
                  <c:v>1.2219706772960581E-2</c:v>
                </c:pt>
                <c:pt idx="3">
                  <c:v>1.8115519431337379E-2</c:v>
                </c:pt>
                <c:pt idx="4">
                  <c:v>2.3867961509857816E-2</c:v>
                </c:pt>
                <c:pt idx="5">
                  <c:v>2.9489757381461867E-2</c:v>
                </c:pt>
                <c:pt idx="6">
                  <c:v>3.4984108060921004E-2</c:v>
                </c:pt>
                <c:pt idx="7">
                  <c:v>4.0355126977196232E-2</c:v>
                </c:pt>
                <c:pt idx="8">
                  <c:v>4.8150358449382757E-2</c:v>
                </c:pt>
                <c:pt idx="9">
                  <c:v>5.5665995498670462E-2</c:v>
                </c:pt>
                <c:pt idx="10">
                  <c:v>6.2911269071271869E-2</c:v>
                </c:pt>
                <c:pt idx="11">
                  <c:v>6.9896989265154641E-2</c:v>
                </c:pt>
                <c:pt idx="12">
                  <c:v>7.6631846024427519E-2</c:v>
                </c:pt>
                <c:pt idx="13">
                  <c:v>8.3121461250283524E-2</c:v>
                </c:pt>
                <c:pt idx="14">
                  <c:v>8.9373630862528364E-2</c:v>
                </c:pt>
                <c:pt idx="15">
                  <c:v>9.5395697928027268E-2</c:v>
                </c:pt>
                <c:pt idx="16">
                  <c:v>0.10110078871839523</c:v>
                </c:pt>
                <c:pt idx="17">
                  <c:v>0.10668388127015849</c:v>
                </c:pt>
                <c:pt idx="18">
                  <c:v>0.1121584154503994</c:v>
                </c:pt>
                <c:pt idx="19">
                  <c:v>0.11733720477694787</c:v>
                </c:pt>
                <c:pt idx="20">
                  <c:v>0.12232530790333351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D-43A5-BEF4-B1AC9EA6C6B0}"/>
            </c:ext>
          </c:extLst>
        </c:ser>
        <c:ser>
          <c:idx val="2"/>
          <c:order val="1"/>
          <c:tx>
            <c:strRef>
              <c:f>'Chart 5.3'!$F$30</c:f>
              <c:strCache>
                <c:ptCount val="1"/>
                <c:pt idx="0">
                  <c:v>Relative population growth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'Chart 5.3'!$B$31:$B$51</c:f>
              <c:strCache>
                <c:ptCount val="21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</c:strCache>
            </c:strRef>
          </c:cat>
          <c:val>
            <c:numRef>
              <c:f>'Chart 5.3'!$F$31:$F$51</c:f>
              <c:numCache>
                <c:formatCode>0.0%</c:formatCode>
                <c:ptCount val="21"/>
                <c:pt idx="0">
                  <c:v>0</c:v>
                </c:pt>
                <c:pt idx="1">
                  <c:v>6.3147121148252605E-3</c:v>
                </c:pt>
                <c:pt idx="2">
                  <c:v>1.164508256312824E-2</c:v>
                </c:pt>
                <c:pt idx="3">
                  <c:v>1.6309779347266851E-2</c:v>
                </c:pt>
                <c:pt idx="4">
                  <c:v>2.0392089001155744E-2</c:v>
                </c:pt>
                <c:pt idx="5">
                  <c:v>2.446434649025564E-2</c:v>
                </c:pt>
                <c:pt idx="6">
                  <c:v>2.8501203914075957E-2</c:v>
                </c:pt>
                <c:pt idx="7">
                  <c:v>3.2518415977809356E-2</c:v>
                </c:pt>
                <c:pt idx="8">
                  <c:v>3.6388999812958289E-2</c:v>
                </c:pt>
                <c:pt idx="9">
                  <c:v>4.011944149438218E-2</c:v>
                </c:pt>
                <c:pt idx="10">
                  <c:v>4.3694339274289451E-2</c:v>
                </c:pt>
                <c:pt idx="11">
                  <c:v>4.7137918908319421E-2</c:v>
                </c:pt>
                <c:pt idx="12">
                  <c:v>5.0442122452625027E-2</c:v>
                </c:pt>
                <c:pt idx="13">
                  <c:v>5.3563646348918637E-2</c:v>
                </c:pt>
                <c:pt idx="14">
                  <c:v>5.6502586011367928E-2</c:v>
                </c:pt>
                <c:pt idx="15">
                  <c:v>5.925805060511391E-2</c:v>
                </c:pt>
                <c:pt idx="16">
                  <c:v>6.0746960715910348E-2</c:v>
                </c:pt>
                <c:pt idx="17">
                  <c:v>6.3198823041464181E-2</c:v>
                </c:pt>
                <c:pt idx="18">
                  <c:v>6.6509631877230913E-2</c:v>
                </c:pt>
                <c:pt idx="19">
                  <c:v>6.862827749024758E-2</c:v>
                </c:pt>
                <c:pt idx="20">
                  <c:v>7.0628081444180424E-2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6D-43A5-BEF4-B1AC9EA6C6B0}"/>
            </c:ext>
          </c:extLst>
        </c:ser>
        <c:ser>
          <c:idx val="4"/>
          <c:order val="3"/>
          <c:tx>
            <c:strRef>
              <c:f>'Chart 5.3'!$D$30</c:f>
              <c:strCache>
                <c:ptCount val="1"/>
                <c:pt idx="0">
                  <c:v>Barnett squeeze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'Chart 5.3'!$B$31:$B$51</c:f>
              <c:strCache>
                <c:ptCount val="21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</c:strCache>
            </c:strRef>
          </c:cat>
          <c:val>
            <c:numRef>
              <c:f>'Chart 5.3'!$D$31:$D$51</c:f>
              <c:numCache>
                <c:formatCode>0.0%</c:formatCode>
                <c:ptCount val="21"/>
                <c:pt idx="0">
                  <c:v>0</c:v>
                </c:pt>
                <c:pt idx="1">
                  <c:v>-5.1508581678423315E-3</c:v>
                </c:pt>
                <c:pt idx="2">
                  <c:v>-1.0183088977467003E-2</c:v>
                </c:pt>
                <c:pt idx="3">
                  <c:v>-1.5096266192781371E-2</c:v>
                </c:pt>
                <c:pt idx="4">
                  <c:v>-1.9889967924881402E-2</c:v>
                </c:pt>
                <c:pt idx="5">
                  <c:v>-2.4574797817884964E-2</c:v>
                </c:pt>
                <c:pt idx="6">
                  <c:v>-2.9153423384100652E-2</c:v>
                </c:pt>
                <c:pt idx="7">
                  <c:v>-3.3629272480996564E-2</c:v>
                </c:pt>
                <c:pt idx="8">
                  <c:v>-4.0125298707818446E-2</c:v>
                </c:pt>
                <c:pt idx="9">
                  <c:v>-4.6388329582224941E-2</c:v>
                </c:pt>
                <c:pt idx="10">
                  <c:v>-5.2426057559392891E-2</c:v>
                </c:pt>
                <c:pt idx="11">
                  <c:v>-5.8247491054295608E-2</c:v>
                </c:pt>
                <c:pt idx="12">
                  <c:v>-6.3859871687022451E-2</c:v>
                </c:pt>
                <c:pt idx="13">
                  <c:v>-6.9267884375236122E-2</c:v>
                </c:pt>
                <c:pt idx="14">
                  <c:v>-7.4478025718773377E-2</c:v>
                </c:pt>
                <c:pt idx="15">
                  <c:v>-7.9496414940022575E-2</c:v>
                </c:pt>
                <c:pt idx="16">
                  <c:v>-8.4250657265328988E-2</c:v>
                </c:pt>
                <c:pt idx="17">
                  <c:v>-8.8903234391798591E-2</c:v>
                </c:pt>
                <c:pt idx="18">
                  <c:v>-9.3465346208665867E-2</c:v>
                </c:pt>
                <c:pt idx="19">
                  <c:v>-9.7781003980789594E-2</c:v>
                </c:pt>
                <c:pt idx="20">
                  <c:v>-0.10193775658611082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6D-43A5-BEF4-B1AC9EA6C6B0}"/>
            </c:ext>
          </c:extLst>
        </c:ser>
        <c:ser>
          <c:idx val="0"/>
          <c:order val="4"/>
          <c:tx>
            <c:strRef>
              <c:f>'Chart 5.3'!$C$30</c:f>
              <c:strCache>
                <c:ptCount val="1"/>
                <c:pt idx="0">
                  <c:v>VAT abatement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'Chart 5.3'!$B$31:$B$51</c:f>
              <c:strCache>
                <c:ptCount val="21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</c:strCache>
            </c:strRef>
          </c:cat>
          <c:val>
            <c:numRef>
              <c:f>'Chart 5.3'!$C$31:$C$51</c:f>
              <c:numCache>
                <c:formatCode>0.0%</c:formatCode>
                <c:ptCount val="21"/>
                <c:pt idx="0">
                  <c:v>0</c:v>
                </c:pt>
                <c:pt idx="1">
                  <c:v>-6.6036643177458387E-4</c:v>
                </c:pt>
                <c:pt idx="2">
                  <c:v>-1.3055242278803281E-3</c:v>
                </c:pt>
                <c:pt idx="3">
                  <c:v>-1.935418742664119E-3</c:v>
                </c:pt>
                <c:pt idx="4">
                  <c:v>-2.5499958878052453E-3</c:v>
                </c:pt>
                <c:pt idx="5">
                  <c:v>-3.1506151048574793E-3</c:v>
                </c:pt>
                <c:pt idx="6">
                  <c:v>-3.7376183825772458E-3</c:v>
                </c:pt>
                <c:pt idx="7">
                  <c:v>-4.3114451898711437E-3</c:v>
                </c:pt>
                <c:pt idx="8">
                  <c:v>-5.1442690651049006E-3</c:v>
                </c:pt>
                <c:pt idx="9">
                  <c:v>-5.9472217413110151E-3</c:v>
                </c:pt>
                <c:pt idx="10">
                  <c:v>-6.7212894306918347E-3</c:v>
                </c:pt>
                <c:pt idx="11">
                  <c:v>-7.4676270582434423E-3</c:v>
                </c:pt>
                <c:pt idx="12">
                  <c:v>-8.1871630367980064E-3</c:v>
                </c:pt>
                <c:pt idx="13">
                  <c:v>-8.8804979968253317E-3</c:v>
                </c:pt>
                <c:pt idx="14">
                  <c:v>-9.5484648357402335E-3</c:v>
                </c:pt>
                <c:pt idx="15">
                  <c:v>-1.0191848069233789E-2</c:v>
                </c:pt>
                <c:pt idx="16">
                  <c:v>-1.0801366316067762E-2</c:v>
                </c:pt>
                <c:pt idx="17">
                  <c:v>-1.1397850563051426E-2</c:v>
                </c:pt>
                <c:pt idx="18">
                  <c:v>-1.1982736693418872E-2</c:v>
                </c:pt>
                <c:pt idx="19">
                  <c:v>-1.2536026151383384E-2</c:v>
                </c:pt>
                <c:pt idx="20">
                  <c:v>-1.3068943152065637E-2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6D-43A5-BEF4-B1AC9EA6C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13291944"/>
        <c:axId val="813293024"/>
      </c:barChart>
      <c:lineChart>
        <c:grouping val="standard"/>
        <c:varyColors val="0"/>
        <c:ser>
          <c:idx val="1"/>
          <c:order val="2"/>
          <c:tx>
            <c:strRef>
              <c:f>'Chart 5.3'!$G$30</c:f>
              <c:strCache>
                <c:ptCount val="1"/>
                <c:pt idx="0">
                  <c:v>Change in premium from 120 (2021-based population)</c:v>
                </c:pt>
              </c:strCache>
            </c:strRef>
          </c:tx>
          <c:spPr>
            <a:ln w="25400" cmpd="sng">
              <a:solidFill>
                <a:schemeClr val="accent5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'Chart 5.3'!$B$31:$B$51</c:f>
              <c:strCache>
                <c:ptCount val="21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</c:strCache>
            </c:strRef>
          </c:cat>
          <c:val>
            <c:numRef>
              <c:f>'Chart 5.3'!$G$31:$G$51</c:f>
              <c:numCache>
                <c:formatCode>0.0%</c:formatCode>
                <c:ptCount val="21"/>
                <c:pt idx="0">
                  <c:v>0</c:v>
                </c:pt>
                <c:pt idx="1">
                  <c:v>5.9200882400602395E-3</c:v>
                </c:pt>
                <c:pt idx="2">
                  <c:v>1.0884204500223038E-2</c:v>
                </c:pt>
                <c:pt idx="3">
                  <c:v>1.5206471459518089E-2</c:v>
                </c:pt>
                <c:pt idx="4">
                  <c:v>1.896574247479349E-2</c:v>
                </c:pt>
                <c:pt idx="5">
                  <c:v>2.2741841105307026E-2</c:v>
                </c:pt>
                <c:pt idx="6">
                  <c:v>2.6508504048550818E-2</c:v>
                </c:pt>
                <c:pt idx="7">
                  <c:v>3.0281484772078426E-2</c:v>
                </c:pt>
                <c:pt idx="8">
                  <c:v>3.3760494583349565E-2</c:v>
                </c:pt>
                <c:pt idx="9">
                  <c:v>3.7139277101994439E-2</c:v>
                </c:pt>
                <c:pt idx="10">
                  <c:v>4.0399267858436338E-2</c:v>
                </c:pt>
                <c:pt idx="11">
                  <c:v>4.3563389610491832E-2</c:v>
                </c:pt>
                <c:pt idx="12">
                  <c:v>4.662081936461665E-2</c:v>
                </c:pt>
                <c:pt idx="13">
                  <c:v>4.952316284383923E-2</c:v>
                </c:pt>
                <c:pt idx="14">
                  <c:v>5.2267764758100854E-2</c:v>
                </c:pt>
                <c:pt idx="15">
                  <c:v>5.4850961674228704E-2</c:v>
                </c:pt>
                <c:pt idx="16">
                  <c:v>5.6103118190592827E-2</c:v>
                </c:pt>
                <c:pt idx="17">
                  <c:v>5.8419277449200224E-2</c:v>
                </c:pt>
                <c:pt idx="18">
                  <c:v>6.1699166254412352E-2</c:v>
                </c:pt>
                <c:pt idx="19">
                  <c:v>6.3716541245688096E-2</c:v>
                </c:pt>
                <c:pt idx="20">
                  <c:v>6.563092566699108E-2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D-43A5-BEF4-B1AC9EA6C6B0}"/>
            </c:ext>
          </c:extLst>
        </c:ser>
        <c:ser>
          <c:idx val="5"/>
          <c:order val="5"/>
          <c:tx>
            <c:strRef>
              <c:f>'Chart 5.3'!$H$30</c:f>
              <c:strCache>
                <c:ptCount val="1"/>
                <c:pt idx="0">
                  <c:v>Change in premium from 120 (2020-based population)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'Chart 5.3'!$H$31:$H$51</c:f>
              <c:numCache>
                <c:formatCode>0.00%</c:formatCode>
                <c:ptCount val="21"/>
                <c:pt idx="0">
                  <c:v>0</c:v>
                </c:pt>
                <c:pt idx="1">
                  <c:v>2.2291436041748103E-3</c:v>
                </c:pt>
                <c:pt idx="2">
                  <c:v>4.3822680214289367E-3</c:v>
                </c:pt>
                <c:pt idx="3">
                  <c:v>6.5030375104102589E-3</c:v>
                </c:pt>
                <c:pt idx="4">
                  <c:v>8.7201187162981864E-3</c:v>
                </c:pt>
                <c:pt idx="5">
                  <c:v>1.0990388312586363E-2</c:v>
                </c:pt>
                <c:pt idx="6">
                  <c:v>1.3297483262038945E-2</c:v>
                </c:pt>
                <c:pt idx="7">
                  <c:v>1.5628635563757154E-2</c:v>
                </c:pt>
                <c:pt idx="8">
                  <c:v>1.8124853353410852E-2</c:v>
                </c:pt>
                <c:pt idx="9">
                  <c:v>2.0548509274553428E-2</c:v>
                </c:pt>
                <c:pt idx="10">
                  <c:v>2.2890197909634979E-2</c:v>
                </c:pt>
                <c:pt idx="11">
                  <c:v>2.5162520756591533E-2</c:v>
                </c:pt>
                <c:pt idx="12">
                  <c:v>2.7381489089347566E-2</c:v>
                </c:pt>
                <c:pt idx="13">
                  <c:v>2.95068218331902E-2</c:v>
                </c:pt>
                <c:pt idx="14">
                  <c:v>3.1513191575734734E-2</c:v>
                </c:pt>
                <c:pt idx="15">
                  <c:v>3.3419060379552556E-2</c:v>
                </c:pt>
                <c:pt idx="16">
                  <c:v>3.5081190973888177E-2</c:v>
                </c:pt>
                <c:pt idx="17">
                  <c:v>3.6752971190347816E-2</c:v>
                </c:pt>
                <c:pt idx="18">
                  <c:v>3.8489475216797242E-2</c:v>
                </c:pt>
                <c:pt idx="19">
                  <c:v>4.0006542527684319E-2</c:v>
                </c:pt>
                <c:pt idx="20">
                  <c:v>4.1480515880667701E-2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A0-4E7C-9C67-30A19C399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291944"/>
        <c:axId val="813293024"/>
      </c:lineChart>
      <c:catAx>
        <c:axId val="813291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3293024"/>
        <c:crosses val="autoZero"/>
        <c:auto val="1"/>
        <c:lblAlgn val="ctr"/>
        <c:lblOffset val="100"/>
        <c:tickLblSkip val="2"/>
        <c:noMultiLvlLbl val="0"/>
      </c:catAx>
      <c:valAx>
        <c:axId val="813293024"/>
        <c:scaling>
          <c:orientation val="minMax"/>
          <c:max val="0.2"/>
          <c:min val="-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3291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086939927311293E-2"/>
          <c:y val="0.51954777777777783"/>
          <c:w val="0.57374935207552313"/>
          <c:h val="0.35127333333333333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bg1"/>
      </a:solidFill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74208860759493"/>
          <c:y val="3.8805555555555558E-2"/>
          <c:w val="0.86969743319268633"/>
          <c:h val="0.8506916666666666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'Chart 5.4'!$C$28</c:f>
              <c:strCache>
                <c:ptCount val="1"/>
                <c:pt idx="0">
                  <c:v>Stabilisation for public services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5.4'!$D$27:$J$27</c:f>
              <c:strCache>
                <c:ptCount val="7"/>
                <c:pt idx="0">
                  <c:v>2022-23</c:v>
                </c:pt>
                <c:pt idx="1">
                  <c:v>2023-24</c:v>
                </c:pt>
                <c:pt idx="2">
                  <c:v>2024-25</c:v>
                </c:pt>
                <c:pt idx="3">
                  <c:v>2025-26</c:v>
                </c:pt>
                <c:pt idx="4">
                  <c:v>2026-27</c:v>
                </c:pt>
                <c:pt idx="5">
                  <c:v>2027-28</c:v>
                </c:pt>
                <c:pt idx="6">
                  <c:v>2028-29</c:v>
                </c:pt>
              </c:strCache>
            </c:strRef>
          </c:cat>
          <c:val>
            <c:numRef>
              <c:f>'Chart 5.4'!$D$28:$J$28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520</c:v>
                </c:pt>
                <c:pt idx="3">
                  <c:v>520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5-4D2D-A36B-6C4BF0F7E678}"/>
            </c:ext>
          </c:extLst>
        </c:ser>
        <c:ser>
          <c:idx val="7"/>
          <c:order val="1"/>
          <c:tx>
            <c:strRef>
              <c:f>'Chart 5.4'!$C$29</c:f>
              <c:strCache>
                <c:ptCount val="1"/>
                <c:pt idx="0">
                  <c:v>Health waiting lists support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5.4'!$D$27:$J$27</c:f>
              <c:strCache>
                <c:ptCount val="7"/>
                <c:pt idx="0">
                  <c:v>2022-23</c:v>
                </c:pt>
                <c:pt idx="1">
                  <c:v>2023-24</c:v>
                </c:pt>
                <c:pt idx="2">
                  <c:v>2024-25</c:v>
                </c:pt>
                <c:pt idx="3">
                  <c:v>2025-26</c:v>
                </c:pt>
                <c:pt idx="4">
                  <c:v>2026-27</c:v>
                </c:pt>
                <c:pt idx="5">
                  <c:v>2027-28</c:v>
                </c:pt>
                <c:pt idx="6">
                  <c:v>2028-29</c:v>
                </c:pt>
              </c:strCache>
            </c:strRef>
          </c:cat>
          <c:val>
            <c:numRef>
              <c:f>'Chart 5.4'!$D$29:$J$29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5-4D2D-A36B-6C4BF0F7E678}"/>
            </c:ext>
          </c:extLst>
        </c:ser>
        <c:ser>
          <c:idx val="0"/>
          <c:order val="2"/>
          <c:tx>
            <c:strRef>
              <c:f>'Chart 5.4'!$C$30</c:f>
              <c:strCache>
                <c:ptCount val="1"/>
                <c:pt idx="0">
                  <c:v>Non-ringfenced transformation funding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5.4'!$D$27:$J$27</c:f>
              <c:strCache>
                <c:ptCount val="7"/>
                <c:pt idx="0">
                  <c:v>2022-23</c:v>
                </c:pt>
                <c:pt idx="1">
                  <c:v>2023-24</c:v>
                </c:pt>
                <c:pt idx="2">
                  <c:v>2024-25</c:v>
                </c:pt>
                <c:pt idx="3">
                  <c:v>2025-26</c:v>
                </c:pt>
                <c:pt idx="4">
                  <c:v>2026-27</c:v>
                </c:pt>
                <c:pt idx="5">
                  <c:v>2027-28</c:v>
                </c:pt>
                <c:pt idx="6">
                  <c:v>2028-29</c:v>
                </c:pt>
              </c:strCache>
            </c:strRef>
          </c:cat>
          <c:val>
            <c:numRef>
              <c:f>'Chart 5.4'!$D$30:$J$30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94.6</c:v>
                </c:pt>
                <c:pt idx="3">
                  <c:v>94.6</c:v>
                </c:pt>
                <c:pt idx="4">
                  <c:v>94.6</c:v>
                </c:pt>
                <c:pt idx="5">
                  <c:v>94.6</c:v>
                </c:pt>
                <c:pt idx="6">
                  <c:v>94.6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C5-4D2D-A36B-6C4BF0F7E678}"/>
            </c:ext>
          </c:extLst>
        </c:ser>
        <c:ser>
          <c:idx val="3"/>
          <c:order val="3"/>
          <c:tx>
            <c:strRef>
              <c:f>'Chart 5.4'!$C$31</c:f>
              <c:strCache>
                <c:ptCount val="1"/>
                <c:pt idx="0">
                  <c:v>Ringfenced transformation funding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5.4'!$D$27:$J$27</c:f>
              <c:strCache>
                <c:ptCount val="7"/>
                <c:pt idx="0">
                  <c:v>2022-23</c:v>
                </c:pt>
                <c:pt idx="1">
                  <c:v>2023-24</c:v>
                </c:pt>
                <c:pt idx="2">
                  <c:v>2024-25</c:v>
                </c:pt>
                <c:pt idx="3">
                  <c:v>2025-26</c:v>
                </c:pt>
                <c:pt idx="4">
                  <c:v>2026-27</c:v>
                </c:pt>
                <c:pt idx="5">
                  <c:v>2027-28</c:v>
                </c:pt>
                <c:pt idx="6">
                  <c:v>2028-29</c:v>
                </c:pt>
              </c:strCache>
            </c:strRef>
          </c:cat>
          <c:val>
            <c:numRef>
              <c:f>'Chart 5.4'!$D$31:$J$31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C5-4D2D-A36B-6C4BF0F7E678}"/>
            </c:ext>
          </c:extLst>
        </c:ser>
        <c:ser>
          <c:idx val="1"/>
          <c:order val="4"/>
          <c:tx>
            <c:strRef>
              <c:f>'Chart 5.4'!$C$33</c:f>
              <c:strCache>
                <c:ptCount val="1"/>
                <c:pt idx="0">
                  <c:v>Pay pressure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5.4'!$D$27:$J$27</c:f>
              <c:strCache>
                <c:ptCount val="7"/>
                <c:pt idx="0">
                  <c:v>2022-23</c:v>
                </c:pt>
                <c:pt idx="1">
                  <c:v>2023-24</c:v>
                </c:pt>
                <c:pt idx="2">
                  <c:v>2024-25</c:v>
                </c:pt>
                <c:pt idx="3">
                  <c:v>2025-26</c:v>
                </c:pt>
                <c:pt idx="4">
                  <c:v>2026-27</c:v>
                </c:pt>
                <c:pt idx="5">
                  <c:v>2027-28</c:v>
                </c:pt>
                <c:pt idx="6">
                  <c:v>2028-29</c:v>
                </c:pt>
              </c:strCache>
            </c:strRef>
          </c:cat>
          <c:val>
            <c:numRef>
              <c:f>'Chart 5.4'!$D$33:$J$33</c:f>
              <c:numCache>
                <c:formatCode>0.0</c:formatCode>
                <c:ptCount val="7"/>
                <c:pt idx="0">
                  <c:v>0</c:v>
                </c:pt>
                <c:pt idx="1">
                  <c:v>584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C5-4D2D-A36B-6C4BF0F7E678}"/>
            </c:ext>
          </c:extLst>
        </c:ser>
        <c:ser>
          <c:idx val="4"/>
          <c:order val="5"/>
          <c:tx>
            <c:v>Reserve claim</c:v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'Chart 5.4'!$D$27:$J$27</c:f>
              <c:strCache>
                <c:ptCount val="7"/>
                <c:pt idx="0">
                  <c:v>2022-23</c:v>
                </c:pt>
                <c:pt idx="1">
                  <c:v>2023-24</c:v>
                </c:pt>
                <c:pt idx="2">
                  <c:v>2024-25</c:v>
                </c:pt>
                <c:pt idx="3">
                  <c:v>2025-26</c:v>
                </c:pt>
                <c:pt idx="4">
                  <c:v>2026-27</c:v>
                </c:pt>
                <c:pt idx="5">
                  <c:v>2027-28</c:v>
                </c:pt>
                <c:pt idx="6">
                  <c:v>2028-29</c:v>
                </c:pt>
              </c:strCache>
            </c:strRef>
          </c:cat>
          <c:val>
            <c:numRef>
              <c:f>'Chart 5.4'!$D$32:$J$32</c:f>
              <c:numCache>
                <c:formatCode>0.0</c:formatCode>
                <c:ptCount val="7"/>
                <c:pt idx="0">
                  <c:v>297</c:v>
                </c:pt>
                <c:pt idx="1">
                  <c:v>262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C5-4D2D-A36B-6C4BF0F7E678}"/>
            </c:ext>
          </c:extLst>
        </c:ser>
        <c:ser>
          <c:idx val="6"/>
          <c:order val="6"/>
          <c:tx>
            <c:v>Additional 24% Barnett consequentials</c:v>
          </c:tx>
          <c:spPr>
            <a:pattFill prst="pct10">
              <a:fgClr>
                <a:schemeClr val="accent2">
                  <a:lumMod val="60000"/>
                  <a:lumOff val="40000"/>
                </a:schemeClr>
              </a:fgClr>
              <a:bgClr>
                <a:schemeClr val="bg1"/>
              </a:bgClr>
            </a:pattFill>
            <a:ln w="3175">
              <a:solidFill>
                <a:schemeClr val="accent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'Chart 5.4'!$D$27:$J$27</c:f>
              <c:strCache>
                <c:ptCount val="7"/>
                <c:pt idx="0">
                  <c:v>2022-23</c:v>
                </c:pt>
                <c:pt idx="1">
                  <c:v>2023-24</c:v>
                </c:pt>
                <c:pt idx="2">
                  <c:v>2024-25</c:v>
                </c:pt>
                <c:pt idx="3">
                  <c:v>2025-26</c:v>
                </c:pt>
                <c:pt idx="4">
                  <c:v>2026-27</c:v>
                </c:pt>
                <c:pt idx="5">
                  <c:v>2027-28</c:v>
                </c:pt>
                <c:pt idx="6">
                  <c:v>2028-29</c:v>
                </c:pt>
              </c:strCache>
            </c:strRef>
          </c:cat>
          <c:val>
            <c:numRef>
              <c:f>'Chart 5.4'!$D$36:$J$36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91</c:v>
                </c:pt>
                <c:pt idx="4">
                  <c:v>151</c:v>
                </c:pt>
                <c:pt idx="5">
                  <c:v>218</c:v>
                </c:pt>
                <c:pt idx="6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C5-4D2D-A36B-6C4BF0F7E678}"/>
            </c:ext>
          </c:extLst>
        </c:ser>
        <c:ser>
          <c:idx val="5"/>
          <c:order val="7"/>
          <c:tx>
            <c:v>Additional RRI borrowing power</c:v>
          </c:tx>
          <c:spPr>
            <a:pattFill prst="pct25">
              <a:fgClr>
                <a:schemeClr val="accent4">
                  <a:lumMod val="75000"/>
                </a:schemeClr>
              </a:fgClr>
              <a:bgClr>
                <a:schemeClr val="bg1"/>
              </a:bgClr>
            </a:pattFill>
            <a:ln w="3175">
              <a:solidFill>
                <a:schemeClr val="accent4">
                  <a:lumMod val="75000"/>
                </a:schemeClr>
              </a:solidFill>
            </a:ln>
          </c:spPr>
          <c:invertIfNegative val="0"/>
          <c:cat>
            <c:strRef>
              <c:f>'Chart 5.4'!$D$27:$J$27</c:f>
              <c:strCache>
                <c:ptCount val="7"/>
                <c:pt idx="0">
                  <c:v>2022-23</c:v>
                </c:pt>
                <c:pt idx="1">
                  <c:v>2023-24</c:v>
                </c:pt>
                <c:pt idx="2">
                  <c:v>2024-25</c:v>
                </c:pt>
                <c:pt idx="3">
                  <c:v>2025-26</c:v>
                </c:pt>
                <c:pt idx="4">
                  <c:v>2026-27</c:v>
                </c:pt>
                <c:pt idx="5">
                  <c:v>2027-28</c:v>
                </c:pt>
                <c:pt idx="6">
                  <c:v>2028-29</c:v>
                </c:pt>
              </c:strCache>
            </c:strRef>
          </c:cat>
          <c:val>
            <c:numRef>
              <c:f>'Chart 5.4'!$D$35:$J$35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23</c:v>
                </c:pt>
                <c:pt idx="4">
                  <c:v>27</c:v>
                </c:pt>
                <c:pt idx="5">
                  <c:v>31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C5-4D2D-A36B-6C4BF0F7E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4753048"/>
        <c:axId val="924742968"/>
      </c:barChart>
      <c:catAx>
        <c:axId val="924753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24742968"/>
        <c:crosses val="autoZero"/>
        <c:auto val="1"/>
        <c:lblAlgn val="ctr"/>
        <c:lblOffset val="100"/>
        <c:noMultiLvlLbl val="0"/>
      </c:catAx>
      <c:valAx>
        <c:axId val="924742968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£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24753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881645569620253"/>
          <c:y val="3.6474444444444441E-2"/>
          <c:w val="0.88118354430379742"/>
          <c:h val="0.19507944444444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133350</xdr:rowOff>
    </xdr:from>
    <xdr:to>
      <xdr:col>4</xdr:col>
      <xdr:colOff>125400</xdr:colOff>
      <xdr:row>28</xdr:row>
      <xdr:rowOff>75750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B8A4ED-AE15-4C0E-81A1-1B7472DAE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0.94444</cdr:y>
    </cdr:from>
    <cdr:to>
      <cdr:x>0.37813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1EE2585-2B0D-D712-A3F5-64B43886FAC0}"/>
            </a:ext>
          </a:extLst>
        </cdr:cNvPr>
        <cdr:cNvSpPr txBox="1"/>
      </cdr:nvSpPr>
      <cdr:spPr>
        <a:xfrm xmlns:a="http://schemas.openxmlformats.org/drawingml/2006/main">
          <a:off x="0" y="3399991"/>
          <a:ext cx="2156113" cy="200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Source: Block Grant Transparency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19050</xdr:rowOff>
    </xdr:from>
    <xdr:to>
      <xdr:col>7</xdr:col>
      <xdr:colOff>554025</xdr:colOff>
      <xdr:row>28</xdr:row>
      <xdr:rowOff>113850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E714B104-85B7-4786-903A-301C5EC2F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0.95421</cdr:y>
    </cdr:from>
    <cdr:to>
      <cdr:x>0.41697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BACE433-F905-62B3-31FA-048D7C38CC6E}"/>
            </a:ext>
          </a:extLst>
        </cdr:cNvPr>
        <cdr:cNvSpPr txBox="1"/>
      </cdr:nvSpPr>
      <cdr:spPr>
        <a:xfrm xmlns:a="http://schemas.openxmlformats.org/drawingml/2006/main">
          <a:off x="0" y="3572550"/>
          <a:ext cx="2371725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900">
              <a:latin typeface="Arial" panose="020B0604020202020204" pitchFamily="34" charset="0"/>
              <a:cs typeface="Arial" panose="020B0604020202020204" pitchFamily="34" charset="0"/>
            </a:rPr>
            <a:t>Source: NIFC calculations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</xdr:row>
      <xdr:rowOff>142875</xdr:rowOff>
    </xdr:from>
    <xdr:to>
      <xdr:col>6</xdr:col>
      <xdr:colOff>754401</xdr:colOff>
      <xdr:row>27</xdr:row>
      <xdr:rowOff>85275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728508E0-CABA-408A-8CE3-331253ED2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0.94901</cdr:y>
    </cdr:from>
    <cdr:to>
      <cdr:x>0.39163</cdr:x>
      <cdr:y>0.99759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D090DE-5833-3822-1324-81CFC54443A5}"/>
            </a:ext>
          </a:extLst>
        </cdr:cNvPr>
        <cdr:cNvSpPr txBox="1"/>
      </cdr:nvSpPr>
      <cdr:spPr>
        <a:xfrm xmlns:a="http://schemas.openxmlformats.org/drawingml/2006/main">
          <a:off x="0" y="3416444"/>
          <a:ext cx="2199409" cy="174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GB" sz="800" baseline="0">
              <a:latin typeface="Arial" panose="020B0604020202020204" pitchFamily="34" charset="0"/>
              <a:cs typeface="Arial" panose="020B0604020202020204" pitchFamily="34" charset="0"/>
            </a:rPr>
            <a:t> NIFC calculations</a:t>
          </a:r>
          <a:endParaRPr lang="en-GB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</xdr:row>
      <xdr:rowOff>71437</xdr:rowOff>
    </xdr:from>
    <xdr:to>
      <xdr:col>9</xdr:col>
      <xdr:colOff>315900</xdr:colOff>
      <xdr:row>23</xdr:row>
      <xdr:rowOff>51937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A31BA9-6DEE-4E4F-82A7-D15C7A681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0.9428</cdr:y>
    </cdr:from>
    <cdr:to>
      <cdr:x>0.42367</cdr:x>
      <cdr:y>0.98778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3561D272-9955-4772-48F5-2660A0108740}"/>
            </a:ext>
          </a:extLst>
        </cdr:cNvPr>
        <cdr:cNvSpPr txBox="1"/>
      </cdr:nvSpPr>
      <cdr:spPr>
        <a:xfrm xmlns:a="http://schemas.openxmlformats.org/drawingml/2006/main">
          <a:off x="0" y="3394075"/>
          <a:ext cx="2409825" cy="1619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Source: HM Treasury, NIFC calculations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0.94973</cdr:y>
    </cdr:from>
    <cdr:to>
      <cdr:x>0.91432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87FA438-9421-0716-3FB6-68D2DDAD28DE}"/>
            </a:ext>
          </a:extLst>
        </cdr:cNvPr>
        <cdr:cNvSpPr txBox="1"/>
      </cdr:nvSpPr>
      <cdr:spPr>
        <a:xfrm xmlns:a="http://schemas.openxmlformats.org/drawingml/2006/main">
          <a:off x="0" y="3419024"/>
          <a:ext cx="5200650" cy="180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Source: HM Treasury PESA and Block Grant Transparency, NIFC calculations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438454</xdr:colOff>
      <xdr:row>4</xdr:row>
      <xdr:rowOff>223741</xdr:rowOff>
    </xdr:from>
    <xdr:to>
      <xdr:col>10</xdr:col>
      <xdr:colOff>30454</xdr:colOff>
      <xdr:row>22</xdr:row>
      <xdr:rowOff>25864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03A319-2514-463B-BDA9-D87604D86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0.94694</cdr:y>
    </cdr:from>
    <cdr:to>
      <cdr:x>0.26781</cdr:x>
      <cdr:y>0.99484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9B5EFE9-6B14-C8EE-16BB-9EAE15556CDD}"/>
            </a:ext>
          </a:extLst>
        </cdr:cNvPr>
        <cdr:cNvSpPr txBox="1"/>
      </cdr:nvSpPr>
      <cdr:spPr>
        <a:xfrm xmlns:a="http://schemas.openxmlformats.org/drawingml/2006/main">
          <a:off x="0" y="3420475"/>
          <a:ext cx="1523304" cy="173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Source: ONS</a:t>
          </a:r>
        </a:p>
      </cdr:txBody>
    </cdr:sp>
  </cdr:relSizeAnchor>
  <cdr:relSizeAnchor xmlns:cdr="http://schemas.openxmlformats.org/drawingml/2006/chartDrawing">
    <cdr:from>
      <cdr:x>0</cdr:x>
      <cdr:y>0.87945</cdr:y>
    </cdr:from>
    <cdr:to>
      <cdr:x>0.98292</cdr:x>
      <cdr:y>0.98945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AF43E67-CC75-8B5F-569D-5183757C1F4D}"/>
            </a:ext>
          </a:extLst>
        </cdr:cNvPr>
        <cdr:cNvSpPr txBox="1"/>
      </cdr:nvSpPr>
      <cdr:spPr>
        <a:xfrm xmlns:a="http://schemas.openxmlformats.org/drawingml/2006/main">
          <a:off x="0" y="3176683"/>
          <a:ext cx="5590871" cy="397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Notes: Percentages are</a:t>
          </a:r>
          <a:r>
            <a:rPr lang="en-GB" sz="800" baseline="0">
              <a:latin typeface="Arial" panose="020B0604020202020204" pitchFamily="34" charset="0"/>
              <a:cs typeface="Arial" panose="020B0604020202020204" pitchFamily="34" charset="0"/>
            </a:rPr>
            <a:t> based on mid-year estimates and mid-year projections. 2021-based interim projections shown as dotted line</a:t>
          </a:r>
          <a:endParaRPr lang="en-GB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4</xdr:row>
      <xdr:rowOff>114300</xdr:rowOff>
    </xdr:from>
    <xdr:to>
      <xdr:col>10</xdr:col>
      <xdr:colOff>88490</xdr:colOff>
      <xdr:row>26</xdr:row>
      <xdr:rowOff>80657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54167DAF-DAF4-41F9-9815-7894C4D27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0.00181</cdr:x>
      <cdr:y>0.93155</cdr:y>
    </cdr:from>
    <cdr:to>
      <cdr:x>0.37859</cdr:x>
      <cdr:y>0.99219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8D73677-F49E-276A-B94F-57B276DB03A2}"/>
            </a:ext>
          </a:extLst>
        </cdr:cNvPr>
        <cdr:cNvSpPr txBox="1"/>
      </cdr:nvSpPr>
      <cdr:spPr>
        <a:xfrm xmlns:a="http://schemas.openxmlformats.org/drawingml/2006/main">
          <a:off x="10317" y="3353592"/>
          <a:ext cx="2143125" cy="218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Source: ONS</a:t>
          </a:r>
        </a:p>
      </cdr:txBody>
    </cdr:sp>
  </cdr:relSizeAnchor>
  <cdr:relSizeAnchor xmlns:cdr="http://schemas.openxmlformats.org/drawingml/2006/chartDrawing">
    <cdr:from>
      <cdr:x>0.00333</cdr:x>
      <cdr:y>0.8444</cdr:y>
    </cdr:from>
    <cdr:to>
      <cdr:x>0.97951</cdr:x>
      <cdr:y>0.95234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435CD1C-C0CF-5A78-EBB7-62D0677BE2A3}"/>
            </a:ext>
          </a:extLst>
        </cdr:cNvPr>
        <cdr:cNvSpPr txBox="1"/>
      </cdr:nvSpPr>
      <cdr:spPr>
        <a:xfrm xmlns:a="http://schemas.openxmlformats.org/drawingml/2006/main">
          <a:off x="19050" y="3108317"/>
          <a:ext cx="5590866" cy="397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Notes:  Percentages are</a:t>
          </a:r>
          <a:r>
            <a:rPr lang="en-GB" sz="800" baseline="0">
              <a:latin typeface="Arial" panose="020B0604020202020204" pitchFamily="34" charset="0"/>
              <a:cs typeface="Arial" panose="020B0604020202020204" pitchFamily="34" charset="0"/>
            </a:rPr>
            <a:t> based on mid-year estimates and mid-year projections. 2021-based interim projections shown as dotted line</a:t>
          </a:r>
          <a:endParaRPr lang="en-GB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4</xdr:row>
      <xdr:rowOff>19050</xdr:rowOff>
    </xdr:from>
    <xdr:to>
      <xdr:col>6</xdr:col>
      <xdr:colOff>291525</xdr:colOff>
      <xdr:row>27</xdr:row>
      <xdr:rowOff>113850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F48C8896-97F3-4675-A192-8174E83B4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0.90222</cdr:y>
    </cdr:from>
    <cdr:to>
      <cdr:x>0.97625</cdr:x>
      <cdr:y>0.95867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74CA4BE-B8D8-44DA-CBE2-6619E3B84CAC}"/>
            </a:ext>
          </a:extLst>
        </cdr:cNvPr>
        <cdr:cNvSpPr txBox="1"/>
      </cdr:nvSpPr>
      <cdr:spPr>
        <a:xfrm xmlns:a="http://schemas.openxmlformats.org/drawingml/2006/main">
          <a:off x="0" y="3248007"/>
          <a:ext cx="5482620" cy="203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excludes non-Barnett packages packages run by NIO (NDNA and New Deal funding)</a:t>
          </a:r>
        </a:p>
      </cdr:txBody>
    </cdr:sp>
  </cdr:relSizeAnchor>
  <cdr:relSizeAnchor xmlns:cdr="http://schemas.openxmlformats.org/drawingml/2006/chartDrawing">
    <cdr:from>
      <cdr:x>0.6657</cdr:x>
      <cdr:y>0.74613</cdr:y>
    </cdr:from>
    <cdr:to>
      <cdr:x>0.96251</cdr:x>
      <cdr:y>0.82021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6C7005B-7BB2-B8DD-29AF-55D88701D232}"/>
            </a:ext>
          </a:extLst>
        </cdr:cNvPr>
        <cdr:cNvSpPr txBox="1"/>
      </cdr:nvSpPr>
      <cdr:spPr>
        <a:xfrm xmlns:a="http://schemas.openxmlformats.org/drawingml/2006/main">
          <a:off x="3738564" y="2686051"/>
          <a:ext cx="16668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0.45963</cdr:x>
      <cdr:y>0.69321</cdr:y>
    </cdr:from>
    <cdr:to>
      <cdr:x>0.83785</cdr:x>
      <cdr:y>0.86783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BB881CB-F12B-E912-F446-BD4ED8EF36F2}"/>
            </a:ext>
          </a:extLst>
        </cdr:cNvPr>
        <cdr:cNvSpPr txBox="1"/>
      </cdr:nvSpPr>
      <cdr:spPr>
        <a:xfrm xmlns:a="http://schemas.openxmlformats.org/drawingml/2006/main">
          <a:off x="2581275" y="2495549"/>
          <a:ext cx="2124075" cy="628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900">
              <a:latin typeface="Arial" panose="020B0604020202020204" pitchFamily="34" charset="0"/>
              <a:cs typeface="Arial" panose="020B0604020202020204" pitchFamily="34" charset="0"/>
            </a:rPr>
            <a:t>Cumulative</a:t>
          </a:r>
          <a:r>
            <a:rPr lang="en-GB" sz="900" baseline="0">
              <a:latin typeface="Arial" panose="020B0604020202020204" pitchFamily="34" charset="0"/>
              <a:cs typeface="Arial" panose="020B0604020202020204" pitchFamily="34" charset="0"/>
            </a:rPr>
            <a:t> funds available for future drawdown</a:t>
          </a:r>
          <a:endParaRPr lang="en-GB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0.44663</cdr:x>
      <cdr:y>0.71261</cdr:y>
    </cdr:from>
    <cdr:to>
      <cdr:x>0.46302</cdr:x>
      <cdr:y>0.74083</cdr:y>
    </cdr:to>
    <cdr:sp macro="" textlink="">
      <cdr:nvSpPr>
        <cdr:cNvPr id="5" name="Diamond 4">
          <a:extLst xmlns:a="http://schemas.openxmlformats.org/drawingml/2006/main">
            <a:ext uri="{FF2B5EF4-FFF2-40B4-BE49-F238E27FC236}">
              <a16:creationId xmlns:a16="http://schemas.microsoft.com/office/drawing/2014/main" id="{7CAAB459-D6CD-CCC8-6A29-504389B92821}"/>
            </a:ext>
          </a:extLst>
        </cdr:cNvPr>
        <cdr:cNvSpPr/>
      </cdr:nvSpPr>
      <cdr:spPr>
        <a:xfrm xmlns:a="http://schemas.openxmlformats.org/drawingml/2006/main">
          <a:off x="2508265" y="2565387"/>
          <a:ext cx="92060" cy="101613"/>
        </a:xfrm>
        <a:prstGeom xmlns:a="http://schemas.openxmlformats.org/drawingml/2006/main" prst="diamond">
          <a:avLst/>
        </a:prstGeom>
        <a:solidFill xmlns:a="http://schemas.openxmlformats.org/drawingml/2006/main">
          <a:schemeClr val="tx2">
            <a:lumMod val="40000"/>
            <a:lumOff val="60000"/>
          </a:schemeClr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452437</xdr:colOff>
      <xdr:row>4</xdr:row>
      <xdr:rowOff>80962</xdr:rowOff>
    </xdr:from>
    <xdr:to>
      <xdr:col>4</xdr:col>
      <xdr:colOff>511162</xdr:colOff>
      <xdr:row>28</xdr:row>
      <xdr:rowOff>23362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6C4F26-9D69-474C-8FE2-1C429D5F9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50020\kai-large%20business%20international\COMMON\99I2K\Group3\forecast\Pre%20Budget%20Report\PBR%202006\Summer%20changes\CTBud06%20final%20(new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CGBR\PROF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1.infra.int\data\Documents%20and%20Settings\senevij\Local%20Settings\Temporary%20Internet%20Files\OLK6D\FertAssChar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stpkai2\KAI-Strategic%20Analysis%20Coord\Documents%20and%20Settings\7110707\Local%20Settings\Temporary%20Internet%20Files\CTS_Virtual_Hub_Data_1309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03200\kai-mgt%20of%20kai-r\Planning%20and%20Reporting\Departmental%20Risk%20Register\Risk%20Register%20-%20Department\DRR%20May%202010%20updat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oups\PSF\EFO\Autumn%202014\Spending\Measures\Scorecard%20app\OBR%20Scorecard%20&amp;%20supplementary%20table%20FINAL%2028.11.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if.r.mil.uk\Groups\EUNDESFINFA\Des%20FinFA%20Moss\FRET06\20150414-1415%20TLRFP%20DM0%20AP12%20Consolidator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sisdata7\homedirs\Program%20Files\FileNET\IDM\Cache\2003012410152300001\all%20the%20char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stpkai2\Data%20Expertise%20Team\Sickness%20Absence\Reports\New%20Style%20Monthly%20SA%20Reports%20&amp;%20Triggers\10%20Jan%202011\Directorates%20reports\Zipped%20files\20110211%20Sickness%20Absence%20Jan%202011%20-%20Benefits%20&amp;%20Cred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P\PESA\Publications\PESA08\Copy%20of%20PEF%20FSBR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windows\temp\PROF99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03200\kai-mgt%20of%20kai-r\PerformanceScorecard\RawData\ManpowerPlanni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MTFMuneer1/AppData/Local/Microsoft/Windows/INetCache/Content.Outlook/KP1MAI9F/25%20Nov%20-%20AS14%20tally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dn.obr.uk/Ch4/COPY%20EXPENDITURE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02532\Users\7222120\Copy%20of%20T%20&amp;%20S%20Monito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windows\temp\HMT%20rebate%20data%20request%20for%20publish%20v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oups\PSF\EFO\Autumn%202020\Fiscal%20Tables\Analysis\Indirect%20effects\Indirect%20effects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MON\99I2K\Group3\forecast\Pre%20Budget%20Reports\PBR%202006\Summer%20changes\CTPBR06L_origin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HISTORY\2011\Dint20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1.infra.int\data\groups\Documents%20and%20research\Economic%20and%20Fiscal%20Outlook\Autumn%202015\Charts%20and%20Tables\Chapter%203\NED%20AS15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rhmtngregory\Debt%20Interest%20PORTAL!%20Budget%202013%20R2%20(version%2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enevij\Local%20Settings\Temporary%20Internet%20Files\OLK6D\FertAssCha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t-shares.hmt.local\HMTDATA7GROUPS$\PSF\PEF\FSBR2009\Debt%20Interest\The%20Main%20Men\Debt%20Interest%20PORTAL!%20FSBR0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HISTORY\2013\Dint201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rhmtmphillips\Temp\Debt%20interest%20payments%20model%20AS14%20Round%202%20with%202014-15%20outturn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oups\Documents%20and%20research\Admin\Marcus\Forecast%20errors\Forecast%20Errors%20-%20autum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stpkai7\dbt\KAI-Direct%20Business%20Taxes\CT%20receipts%20and%20forecasting\Receipts%20Monitoring\Monthly%20CT%20Briefing\8th%20w.d.%20Brief%20-%202019-20\Receipts%20table%20v1%20-%20SS19%20figures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ruce/Report_Templates/SDS_Dev/CIMVIEW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%20Sector%20Finances/Devolution/Revenue/1ALL_REVENUE/For%20CRPSF%20QA3/Country%20and%20Regional%20PSF%20Revenue%20only_200517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Esd/Common/BISDAS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smanl/AppData/Local/Microsoft/Windows/Temporary%20Internet%20Files/Content.Outlook/JF63IYZP/20160205%20Scorecard%20to%20OBR%20v2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02534\531649\Documents%20and%20Settings\859957\My%20Documents\HMRC\Risk%20Too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99I2K/Shuttle/MONTH/MREC%2000-01%20GA%20(Karen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1.infra.int\data\groups\Documents%20and%20research\Economic%20and%20Fiscal%20Outlook\Archive\Autumn%202015\Charts%20and%20Tables\Chapter%203\NED%20AS15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rkyv/Open/OSCAR%20Chart%20of%20Accounts%7bdb5-doc4461604-ma4-mi1%7d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oups\Documents%20and%20research\Fiscal%20Sustainability%20Report\Fiscal%20sustainability%20report%202020\Charts%20and%20tables\Chapter%202%20(Economy)\Updated%20NED%20FSR20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stpkai2\KAI-Strategic%20Analysis%20Coord\Documents%20and%20Settings\7110707\Local%20Settings\Temporary%20Internet%20Files\1311%20KAI_vHub_Novembe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50206\Users\TEMP\Financial%20Reporting%20and%20Accounting%20Development\Financial%20Accounting%20Services\Accounts%20Production\Resource%20Accounts\2001-02\Accounts%20Test%20Area\Consolidated%20RA%2001-02%20draft%20based%20on%20core%20v05Tes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n\share\BFMD\BFMD1\Forecasting%20Rounds\PBR%202005\PBR%202005\Audit%20Trail\PBR%202005%20Audit%20trai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oups\Documents%20and%20research\Forecast%20Evaluation%20Report\2018\Charts%20and%20tables\Chapter%203\FER%20Chapter%203%20Charts%20&amp;%20Tables.xlsm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kyv\CheckOut\Long-term%20model%202009%7bdb5-doc3966101-ma1-mi14%7d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00688\kai-pmf%20programme\1.%20Configuration%20Management\HMRC%20Indicators\3.3%20Community%20activity\Templates\120503%20M147%20Community%20Activity%20-%20April%202011-1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00688\kai-pmf%20programme\1.%20Configuration%20Management\HMRC%20Indicators\4.2%20Redn%20in%20cost%20base\Template\120424%20Period%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/hist20/CHSPD1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oups\Documents%20and%20research\Economic%20and%20Fiscal%20Outlook\Spring%202022\Charts%20and%20tables\Chapter%202\NED%20SB22%20nomGDP%20+%20Summary%20(Section%204)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00688\kai-pmf%20programme\1.%20Configuration%20Management\HMRC%20Indicators\3.3%20Travel%20Greenhouse%20Gasses\Template\Travel%20Green%20House%20Gas%20Emissions_Feb1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03200\kai-mgt%20of%20kai-r\KAI%20Performance%20Hub\2012-13\Data\Outcome\CustomerProject%20Satisfaction\Overall_Project_Satisfaction_update_2012-13%20v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ins.gsi.gov.uk/Report_Templates/SDS_Prd/PES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04Sept09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stpkai2\KAI-Strategic%20Analysis%20Coord\Documents%20and%20Settings\7110707\Local%20Settings\Temporary%20Internet%20Files\OLKE3\KAI%20Wow%202014-15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lndsv02\OBR\WINDOWS\TEMP\PD\PD1099.xls" TargetMode="External"/></Relationships>
</file>

<file path=xl/externalLinks/_rels/externalLink5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csonline.sharepoint.com/sites/TM-NIFC-MembersFileshare/Shared%20Documents/Financial%20Package%202023-24/12.02.24%20reformatted%20RC%20population%20charts.xlsx" TargetMode="External"/><Relationship Id="rId1" Type="http://schemas.openxmlformats.org/officeDocument/2006/relationships/externalLinkPath" Target="https://nicsonline.sharepoint.com/sites/TM-NIFC-MembersFileshare/Shared%20Documents/Financial%20Package%202023-24/12.02.24%20reformatted%20RC%20population%20charts.xlsx" TargetMode="External"/></Relationships>
</file>

<file path=xl/externalLinks/_rels/externalLink5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csonline.sharepoint.com/sites/TM-NIFC-MembersFileshare/Shared%20Documents/Financial%20Package%202023-24/23.01.24%20-%20NIFC%20response%20to%20NIAC%2030%20Jan%202024%20-%20MASTER%20CHARTS%20AND%20TABLES.xlsx" TargetMode="External"/><Relationship Id="rId1" Type="http://schemas.openxmlformats.org/officeDocument/2006/relationships/externalLinkPath" Target="https://nicsonline.sharepoint.com/sites/TM-NIFC-MembersFileshare/Shared%20Documents/Financial%20Package%202023-24/23.01.24%20-%20NIFC%20response%20to%20NIAC%2030%20Jan%202024%20-%20MASTER%20CHARTS%20AND%20TABL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50020\kai-large%20business%20international\BM\Forecast\Bud05\PostBudget05_reconcil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/hist20/HIS19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D/PD10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M\Forecast\Bud05\PostBudget05_reconcil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"/>
      <sheetName val="Model inputs"/>
      <sheetName val="Determinant analysis"/>
      <sheetName val="Model output"/>
      <sheetName val="HIC Rates"/>
      <sheetName val="FIN Rates"/>
      <sheetName val="HIC Total"/>
      <sheetName val="FIN Total"/>
      <sheetName val="Receipts conversion"/>
      <sheetName val="Measures and adjustments"/>
      <sheetName val="CT on gains"/>
      <sheetName val="Summary"/>
      <sheetName val="Ireson summary"/>
      <sheetName val="Receipts conversion 2"/>
      <sheetName val="Diagnostics"/>
      <sheetName val="Growth analysis"/>
      <sheetName val="GR regressions"/>
      <sheetName val="L-P regressions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  <sheetName val="Q5"/>
      <sheetName val="SUMMARY TABLE"/>
      <sheetName val="RPW_Graphics"/>
      <sheetName val="USGC_Chart_2"/>
      <sheetName val="USGC_Chart_3"/>
      <sheetName val="USGC_Chart"/>
      <sheetName val="Singapore_Chart"/>
      <sheetName val="Rott_-_ARA_Chart"/>
      <sheetName val="NYHB_Resid_vs_Gas"/>
      <sheetName val="USGC_Resid_vs_Gas"/>
      <sheetName val="Notional_Cracking_Margins_Chart"/>
      <sheetName val="Comparison_Graphs"/>
      <sheetName val="RPW_Annual"/>
      <sheetName val="Rotterdam_-_ARA_Barges"/>
      <sheetName val="Prices_in_3_Markets_"/>
      <sheetName val="Price_Comparison_Charts"/>
      <sheetName val="Inter-Product_in_3_Markets"/>
      <sheetName val="Crude_Forecast"/>
      <sheetName val="FOB_Med"/>
      <sheetName val="Y-T-D_Daily"/>
      <sheetName val="Mogas-Dist_Margins"/>
      <sheetName val="RPW_Graphics1"/>
      <sheetName val="USGC_Chart_21"/>
      <sheetName val="USGC_Chart_31"/>
      <sheetName val="USGC_Chart1"/>
      <sheetName val="Singapore_Chart1"/>
      <sheetName val="Rott_-_ARA_Chart1"/>
      <sheetName val="NYHB_Resid_vs_Gas1"/>
      <sheetName val="USGC_Resid_vs_Gas1"/>
      <sheetName val="Notional_Cracking_Margins_Char1"/>
      <sheetName val="Comparison_Graphs1"/>
      <sheetName val="RPW_Annual1"/>
      <sheetName val="Rotterdam_-_ARA_Barges1"/>
      <sheetName val="Prices_in_3_Markets_1"/>
      <sheetName val="Price_Comparison_Charts1"/>
      <sheetName val="Inter-Product_in_3_Markets1"/>
      <sheetName val="Crude_Forecast1"/>
      <sheetName val="FOB_Med1"/>
      <sheetName val="Y-T-D_Daily1"/>
      <sheetName val="Mogas-Dist_Margins1"/>
      <sheetName val="RPW_Graphics2"/>
      <sheetName val="USGC_Chart_22"/>
      <sheetName val="USGC_Chart_32"/>
      <sheetName val="USGC_Chart2"/>
      <sheetName val="Singapore_Chart2"/>
      <sheetName val="Rott_-_ARA_Chart2"/>
      <sheetName val="NYHB_Resid_vs_Gas2"/>
      <sheetName val="USGC_Resid_vs_Gas2"/>
      <sheetName val="Notional_Cracking_Margins_Char2"/>
      <sheetName val="Comparison_Graphs2"/>
      <sheetName val="RPW_Annual2"/>
      <sheetName val="Rotterdam_-_ARA_Barges2"/>
      <sheetName val="Prices_in_3_Markets_2"/>
      <sheetName val="Price_Comparison_Charts2"/>
      <sheetName val="Inter-Product_in_3_Markets2"/>
      <sheetName val="Crude_Forecast2"/>
      <sheetName val="FOB_Med2"/>
      <sheetName val="Y-T-D_Daily2"/>
      <sheetName val="Mogas-Dist_Margins2"/>
      <sheetName val="RPW_Graphics3"/>
      <sheetName val="USGC_Chart_23"/>
      <sheetName val="USGC_Chart_33"/>
      <sheetName val="USGC_Chart3"/>
      <sheetName val="Singapore_Chart3"/>
      <sheetName val="Rott_-_ARA_Chart3"/>
      <sheetName val="NYHB_Resid_vs_Gas3"/>
      <sheetName val="USGC_Resid_vs_Gas3"/>
      <sheetName val="Notional_Cracking_Margins_Char3"/>
      <sheetName val="Comparison_Graphs3"/>
      <sheetName val="RPW_Annual3"/>
      <sheetName val="Rotterdam_-_ARA_Barges3"/>
      <sheetName val="Prices_in_3_Markets_3"/>
      <sheetName val="Price_Comparison_Charts3"/>
      <sheetName val="Inter-Product_in_3_Markets3"/>
      <sheetName val="Crude_Forecast3"/>
      <sheetName val="FOB_Med3"/>
      <sheetName val="Y-T-D_Daily3"/>
      <sheetName val="Mogas-Dist_Margins3"/>
      <sheetName val="Accuracy Calc"/>
      <sheetName val="Accuracy_Calc"/>
      <sheetName val="RPW_Graphics4"/>
      <sheetName val="USGC_Chart_24"/>
      <sheetName val="USGC_Chart_34"/>
      <sheetName val="USGC_Chart4"/>
      <sheetName val="Singapore_Chart4"/>
      <sheetName val="Rott_-_ARA_Chart4"/>
      <sheetName val="NYHB_Resid_vs_Gas4"/>
      <sheetName val="USGC_Resid_vs_Gas4"/>
      <sheetName val="Notional_Cracking_Margins_Char4"/>
      <sheetName val="Comparison_Graphs4"/>
      <sheetName val="RPW_Annual4"/>
      <sheetName val="Rotterdam_-_ARA_Barges4"/>
      <sheetName val="Prices_in_3_Markets_4"/>
      <sheetName val="Price_Comparison_Charts4"/>
      <sheetName val="Inter-Product_in_3_Markets4"/>
      <sheetName val="Crude_Forecast4"/>
      <sheetName val="FOB_Med4"/>
      <sheetName val="Y-T-D_Daily4"/>
      <sheetName val="Mogas-Dist_Margins4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data"/>
      <sheetName val="Intro - read first"/>
      <sheetName val="Imp VAT"/>
      <sheetName val="Home VAT"/>
      <sheetName val="VATgraph"/>
      <sheetName val="Tobacco"/>
      <sheetName val="Spirits"/>
      <sheetName val="Beer"/>
      <sheetName val="Wine"/>
      <sheetName val="Cider"/>
      <sheetName val="B&amp;G"/>
      <sheetName val="Customs"/>
      <sheetName val="APD"/>
      <sheetName val="IPT"/>
      <sheetName val="Landfill"/>
      <sheetName val="Reb oils"/>
      <sheetName val="Petrol"/>
      <sheetName val="Derv"/>
      <sheetName val="Oilgraph"/>
      <sheetName val="Tables 1 &amp; 2"/>
      <sheetName val="Proportions"/>
      <sheetName val="Comparison"/>
      <sheetName val="CGBR table"/>
      <sheetName val="BIS table"/>
      <sheetName val="Tob accs"/>
      <sheetName val="Accruals"/>
      <sheetName val="Acc adj"/>
      <sheetName val="Assumptions"/>
      <sheetName val="table"/>
      <sheetName val="CHGSPD19.FIN"/>
      <sheetName val="T3 Page 1"/>
      <sheetName val="HIS19FIN(A)"/>
      <sheetName val="FC Page 1"/>
      <sheetName val="USGC"/>
      <sheetName val="T&amp;S"/>
      <sheetName val="Matrix"/>
      <sheetName val="AME"/>
      <sheetName val="4.6 ten year bonds"/>
      <sheetName val="Full Data"/>
      <sheetName val="Lists"/>
      <sheetName val="CDEL"/>
      <sheetName val="Menus"/>
      <sheetName val="Ch4 Exp"/>
      <sheetName val="LIVE"/>
      <sheetName val="Data (monthly)"/>
      <sheetName val="Download"/>
      <sheetName val="Dint 13"/>
      <sheetName val="Determinants"/>
      <sheetName val="CT Forecast"/>
      <sheetName val="RDEL"/>
      <sheetName val="Outturns"/>
      <sheetName val="Ratings and Bandings"/>
      <sheetName val="Date ref"/>
      <sheetName val="Nominal Descriptions"/>
      <sheetName val="Population"/>
      <sheetName val="Data Cal 1213"/>
      <sheetName val="Qtrly Data"/>
      <sheetName val="Receipts"/>
      <sheetName val="Control"/>
      <sheetName val="UK99"/>
      <sheetName val="RawData"/>
      <sheetName val="HMT Scorecard (Inputs)"/>
      <sheetName val="INPUT - HMT Final scorecard"/>
      <sheetName val="TableB1"/>
      <sheetName val="Team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EngChart"/>
      <sheetName val="WalChart"/>
      <sheetName val="ScoChart"/>
      <sheetName val="NIChart"/>
      <sheetName val="UK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1"/>
      <sheetName val="1 data"/>
      <sheetName val="2"/>
      <sheetName val="1Sap"/>
      <sheetName val="3BGTvsFCT"/>
      <sheetName val="3 data"/>
      <sheetName val="3Learn&amp;RF"/>
      <sheetName val="5RB"/>
      <sheetName val="6FTE"/>
      <sheetName val="KAI Learn"/>
      <sheetName val="Wait Pen"/>
      <sheetName val="T&amp;S"/>
      <sheetName val="Trajectories"/>
      <sheetName val="Traj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Input"/>
      <sheetName val="Dashboard"/>
      <sheetName val="Risk Summary"/>
      <sheetName val="LOB Risk Register - Input"/>
      <sheetName val="LOB Risk Register - Amend"/>
      <sheetName val="LOB Risk Register - Amend Enter"/>
      <sheetName val="Risk Register"/>
      <sheetName val="Matrix"/>
      <sheetName val="Risk Matrix (2)"/>
      <sheetName val="Res v For (needs updating)"/>
      <sheetName val="Track Changes"/>
      <sheetName val="To Do"/>
      <sheetName val="Ex-007"/>
      <sheetName val="Ex-027"/>
      <sheetName val="Ex-028"/>
      <sheetName val="Ex-032"/>
      <sheetName val="Ex-036"/>
      <sheetName val="Look-up Lists"/>
      <sheetName val="Look up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 (OLD)"/>
      <sheetName val="Inputs ---- &gt;"/>
      <sheetName val="HMT Scorecard (Inputs)"/>
      <sheetName val="Categories"/>
      <sheetName val="Bottom line calcs"/>
      <sheetName val="Inputs and workings ---- &gt;"/>
      <sheetName val="Receipts"/>
      <sheetName val="AME"/>
      <sheetName val="CDEL"/>
      <sheetName val="RDEL"/>
      <sheetName val="Outputs ---- &gt;"/>
      <sheetName val="Summary"/>
      <sheetName val="Supplementary table ---- &gt;"/>
      <sheetName val="INPUT - HMT Final scorecard"/>
      <sheetName val="Workings for Supp table"/>
      <sheetName val="OBR Supplementary table"/>
      <sheetName val="Welfare scorecard measures"/>
      <sheetName val="HMT scorecard measure nam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ted"/>
      <sheetName val="Multi"/>
      <sheetName val="Start"/>
      <sheetName val="Sign_Off"/>
      <sheetName val="Contact_Info"/>
      <sheetName val="TLB_Contacts"/>
      <sheetName val="Generator_Contact_List"/>
      <sheetName val="Variance_Analysis"/>
      <sheetName val="Exception_Report"/>
      <sheetName val="SoCNE"/>
      <sheetName val="SoCNE_Data"/>
      <sheetName val="SofFP"/>
      <sheetName val="SofFP_Data"/>
      <sheetName val="TB"/>
      <sheetName val="Intangibles"/>
      <sheetName val="Intangible_Data"/>
      <sheetName val="PPE"/>
      <sheetName val="PPE_Data"/>
      <sheetName val="AUC"/>
      <sheetName val="AUC_Data"/>
      <sheetName val="Write_Off-On"/>
      <sheetName val="Write_Off-On_Data"/>
      <sheetName val="Reval_Reserve"/>
      <sheetName val="Reval_Reserve_Data"/>
      <sheetName val="Receivables"/>
      <sheetName val="Receivables_Data"/>
      <sheetName val="Other_Govt_Depts_Receivables"/>
      <sheetName val="Other_Govt_Depts_Recv_Data"/>
      <sheetName val="Payables"/>
      <sheetName val="Payables_Data"/>
      <sheetName val="Other_Govt_Depts_Payables"/>
      <sheetName val="Other_Govt_Depts_Payables_Data"/>
      <sheetName val="Additional_Tables"/>
      <sheetName val="Additional_Tables_Data"/>
      <sheetName val="Contingent_Liability"/>
      <sheetName val="Foreign_Currency"/>
      <sheetName val="Foreign_Currency_Data"/>
      <sheetName val="Feed_Back_Data"/>
      <sheetName val="Receivables-Analysis"/>
      <sheetName val="Payables-Analysis"/>
      <sheetName val="Inventory_Tables"/>
      <sheetName val="Inventory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 1.1"/>
      <sheetName val="Frameworks comparison 2.1 2.2"/>
      <sheetName val="Figures 3.1 3.2"/>
      <sheetName val="Table 3.1"/>
      <sheetName val="3.1 Inflation expectations"/>
      <sheetName val="3.2 Taylor rules"/>
      <sheetName val="3.3 UK Taylor rule"/>
      <sheetName val="Chart 3.4"/>
      <sheetName val="3.5 10 years ahead"/>
      <sheetName val="3.6 M3 growth"/>
      <sheetName val="Box D Red triangle"/>
      <sheetName val="Figure 4.1 UK fiscal fwork"/>
      <sheetName val="Table 4.1"/>
      <sheetName val="Box D table"/>
      <sheetName val="4.1 UK"/>
      <sheetName val="4.3.and 4.4"/>
      <sheetName val="4.5 deficit and interest rate"/>
      <sheetName val="4.6 ten year bonds"/>
      <sheetName val="5.1 share of gdp"/>
      <sheetName val="Sheet1"/>
      <sheetName val="Figure 6.1"/>
      <sheetName val="Table 6.1 Bank Supervisors"/>
      <sheetName val="Figure_1_1"/>
      <sheetName val="Frameworks_comparison_2_1_2_2"/>
      <sheetName val="Figures_3_1_3_2"/>
      <sheetName val="Table_3_1"/>
      <sheetName val="3_1_Inflation_expectations"/>
      <sheetName val="3_2_Taylor_rules"/>
      <sheetName val="3_3_UK_Taylor_rule"/>
      <sheetName val="Chart_3_4"/>
      <sheetName val="3_5_10_years_ahead"/>
      <sheetName val="3_6_M3_growth"/>
      <sheetName val="Box_D_Red_triangle"/>
      <sheetName val="Figure_4_1_UK_fiscal_fwork"/>
      <sheetName val="Table_4_1"/>
      <sheetName val="Box_D_table"/>
      <sheetName val="4_1_UK"/>
      <sheetName val="4_3_and_4_4"/>
      <sheetName val="4_5_deficit_and_interest_rate"/>
      <sheetName val="4_6_ten_year_bonds"/>
      <sheetName val="5_1_share_of_gdp"/>
      <sheetName val="Figure_6_1"/>
      <sheetName val="Table_6_1_Bank_Supervisors"/>
      <sheetName val="Figure_1_11"/>
      <sheetName val="Frameworks_comparison_2_1_2_21"/>
      <sheetName val="Figures_3_1_3_21"/>
      <sheetName val="Table_3_11"/>
      <sheetName val="3_1_Inflation_expectations1"/>
      <sheetName val="3_2_Taylor_rules1"/>
      <sheetName val="3_3_UK_Taylor_rule1"/>
      <sheetName val="Chart_3_41"/>
      <sheetName val="3_5_10_years_ahead1"/>
      <sheetName val="3_6_M3_growth1"/>
      <sheetName val="Box_D_Red_triangle1"/>
      <sheetName val="Figure_4_1_UK_fiscal_fwork1"/>
      <sheetName val="Table_4_11"/>
      <sheetName val="Box_D_table1"/>
      <sheetName val="4_1_UK1"/>
      <sheetName val="4_3_and_4_41"/>
      <sheetName val="4_5_deficit_and_interest_rate1"/>
      <sheetName val="4_6_ten_year_bonds1"/>
      <sheetName val="5_1_share_of_gdp1"/>
      <sheetName val="Figure_6_11"/>
      <sheetName val="Table_6_1_Bank_Supervisors1"/>
      <sheetName val="Figure_1_12"/>
      <sheetName val="Frameworks_comparison_2_1_2_22"/>
      <sheetName val="Figures_3_1_3_22"/>
      <sheetName val="Table_3_12"/>
      <sheetName val="3_1_Inflation_expectations2"/>
      <sheetName val="3_2_Taylor_rules2"/>
      <sheetName val="3_3_UK_Taylor_rule2"/>
      <sheetName val="Chart_3_42"/>
      <sheetName val="3_5_10_years_ahead2"/>
      <sheetName val="3_6_M3_growth2"/>
      <sheetName val="Box_D_Red_triangle2"/>
      <sheetName val="Figure_4_1_UK_fiscal_fwork2"/>
      <sheetName val="Table_4_12"/>
      <sheetName val="Box_D_table2"/>
      <sheetName val="4_1_UK2"/>
      <sheetName val="4_3_and_4_42"/>
      <sheetName val="4_5_deficit_and_interest_rate2"/>
      <sheetName val="4_6_ten_year_bonds2"/>
      <sheetName val="5_1_share_of_gdp2"/>
      <sheetName val="Figure_6_12"/>
      <sheetName val="Table_6_1_Bank_Supervisors2"/>
      <sheetName val="USGC"/>
      <sheetName val="Carbon Price Floor"/>
      <sheetName val="Baseline results"/>
      <sheetName val="DECC Summary"/>
      <sheetName val="Figure_1_13"/>
      <sheetName val="Frameworks_comparison_2_1_2_23"/>
      <sheetName val="Figures_3_1_3_23"/>
      <sheetName val="Table_3_13"/>
      <sheetName val="3_1_Inflation_expectations3"/>
      <sheetName val="3_2_Taylor_rules3"/>
      <sheetName val="3_3_UK_Taylor_rule3"/>
      <sheetName val="Chart_3_43"/>
      <sheetName val="3_5_10_years_ahead3"/>
      <sheetName val="3_6_M3_growth3"/>
      <sheetName val="Box_D_Red_triangle3"/>
      <sheetName val="Figure_4_1_UK_fiscal_fwork3"/>
      <sheetName val="Table_4_13"/>
      <sheetName val="Box_D_table3"/>
      <sheetName val="4_1_UK3"/>
      <sheetName val="4_3_and_4_43"/>
      <sheetName val="4_5_deficit_and_interest_rate3"/>
      <sheetName val="4_6_ten_year_bonds3"/>
      <sheetName val="5_1_share_of_gdp3"/>
      <sheetName val="Figure_6_13"/>
      <sheetName val="Table_6_1_Bank_Supervisors3"/>
      <sheetName val="Carbon_Price_Floor"/>
      <sheetName val="Baseline_results"/>
      <sheetName val="DECC_Summary"/>
      <sheetName val="Figure_1_14"/>
      <sheetName val="Frameworks_comparison_2_1_2_24"/>
      <sheetName val="Figures_3_1_3_24"/>
      <sheetName val="Table_3_14"/>
      <sheetName val="3_1_Inflation_expectations4"/>
      <sheetName val="3_2_Taylor_rules4"/>
      <sheetName val="3_3_UK_Taylor_rule4"/>
      <sheetName val="Chart_3_44"/>
      <sheetName val="3_5_10_years_ahead4"/>
      <sheetName val="3_6_M3_growth4"/>
      <sheetName val="Box_D_Red_triangle4"/>
      <sheetName val="Figure_4_1_UK_fiscal_fwork4"/>
      <sheetName val="Table_4_14"/>
      <sheetName val="Box_D_table4"/>
      <sheetName val="4_1_UK4"/>
      <sheetName val="4_3_and_4_44"/>
      <sheetName val="4_5_deficit_and_interest_rate4"/>
      <sheetName val="4_6_ten_year_bonds4"/>
      <sheetName val="5_1_share_of_gdp4"/>
      <sheetName val="Figure_6_14"/>
      <sheetName val="Table_6_1_Bank_Supervisors4"/>
      <sheetName val="Carbon_Price_Floor1"/>
      <sheetName val="Baseline_results1"/>
      <sheetName val="DECC_Summary1"/>
      <sheetName val="CASHFLOW Gen Income"/>
      <sheetName val="model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AWDL"/>
      <sheetName val="Demographics by SMLVL"/>
      <sheetName val="Single Day Absences"/>
      <sheetName val="Trend Analysis"/>
      <sheetName val="Reasons by FT-PT, Gender"/>
      <sheetName val="Office Breakdown"/>
      <sheetName val="CostCodeData"/>
      <sheetName val="Filter"/>
      <sheetName val="CostCodeSummary"/>
      <sheetName val="Days, Episodes, FTE WDL"/>
      <sheetName val="FTE Worked"/>
      <sheetName val="SiP data"/>
      <sheetName val="Full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lassification"/>
      <sheetName val="Dept_AMEsum3"/>
      <sheetName val="DELsum"/>
      <sheetName val="PC_DELsum3"/>
      <sheetName val="Oth_COINS_data3"/>
      <sheetName val="ONS_NAA_data3"/>
      <sheetName val="Adjusts_in_DEL3"/>
      <sheetName val="DEL_PSATforecast"/>
      <sheetName val="Ftabs_input3"/>
      <sheetName val="PBR_Ftabs_input3"/>
      <sheetName val="Ftabs_diff3"/>
      <sheetName val="Calculations"/>
      <sheetName val="Actual_PSCE,_PSNI3"/>
      <sheetName val="TME"/>
      <sheetName val="Oth_cur_ac_adj_in_AME3"/>
      <sheetName val="Oth_cap_ac_adj_in_AME3"/>
      <sheetName val="PESA_TME_table3"/>
      <sheetName val="NA_Query3"/>
      <sheetName val="New_DEL_Query3"/>
      <sheetName val="PSAT2"/>
      <sheetName val="PBR_PSAT23"/>
      <sheetName val="Diff_PSAT23"/>
      <sheetName val="LA_curr,_old3"/>
      <sheetName val="LA_curr,_PBR3"/>
      <sheetName val="LA_curr,_FSBR3"/>
      <sheetName val="LA_cap,_old3"/>
      <sheetName val="LA_cap,_new3"/>
      <sheetName val="Mod_Query3"/>
      <sheetName val="Mod_input3"/>
      <sheetName val="Upload"/>
      <sheetName val="ANTdl"/>
      <sheetName val="Model_BEFORE_input3"/>
      <sheetName val="_Model_AFTER_input3"/>
      <sheetName val="Input-Model_AFTER_input3"/>
      <sheetName val="AA_Query3"/>
      <sheetName val="New_AA_table3"/>
      <sheetName val="EC_codes3"/>
      <sheetName val="Dept_AMEsum"/>
      <sheetName val="PC_DELsum"/>
      <sheetName val="Oth_COINS_data"/>
      <sheetName val="ONS_NAA_data"/>
      <sheetName val="Adjusts_in_DEL"/>
      <sheetName val="Ftabs_input"/>
      <sheetName val="PBR_Ftabs_input"/>
      <sheetName val="Ftabs_diff"/>
      <sheetName val="Actual_PSCE,_PSNI"/>
      <sheetName val="Oth_cur_ac_adj_in_AME"/>
      <sheetName val="Oth_cap_ac_adj_in_AME"/>
      <sheetName val="PESA_TME_table"/>
      <sheetName val="NA_Query"/>
      <sheetName val="New_DEL_Query"/>
      <sheetName val="PBR_PSAT2"/>
      <sheetName val="Diff_PSAT2"/>
      <sheetName val="LA_curr,_old"/>
      <sheetName val="LA_curr,_PBR"/>
      <sheetName val="LA_curr,_FSBR"/>
      <sheetName val="LA_cap,_old"/>
      <sheetName val="LA_cap,_new"/>
      <sheetName val="Mod_Query"/>
      <sheetName val="Mod_input"/>
      <sheetName val="Model_BEFORE_input"/>
      <sheetName val="_Model_AFTER_input"/>
      <sheetName val="Input-Model_AFTER_input"/>
      <sheetName val="AA_Query"/>
      <sheetName val="New_AA_table"/>
      <sheetName val="EC_codes"/>
      <sheetName val="Dept_AMEsum1"/>
      <sheetName val="PC_DELsum1"/>
      <sheetName val="Oth_COINS_data1"/>
      <sheetName val="ONS_NAA_data1"/>
      <sheetName val="Adjusts_in_DEL1"/>
      <sheetName val="Ftabs_input1"/>
      <sheetName val="PBR_Ftabs_input1"/>
      <sheetName val="Ftabs_diff1"/>
      <sheetName val="Actual_PSCE,_PSNI1"/>
      <sheetName val="Oth_cur_ac_adj_in_AME1"/>
      <sheetName val="Oth_cap_ac_adj_in_AME1"/>
      <sheetName val="PESA_TME_table1"/>
      <sheetName val="NA_Query1"/>
      <sheetName val="New_DEL_Query1"/>
      <sheetName val="PBR_PSAT21"/>
      <sheetName val="Diff_PSAT21"/>
      <sheetName val="LA_curr,_old1"/>
      <sheetName val="LA_curr,_PBR1"/>
      <sheetName val="LA_curr,_FSBR1"/>
      <sheetName val="LA_cap,_old1"/>
      <sheetName val="LA_cap,_new1"/>
      <sheetName val="Mod_Query1"/>
      <sheetName val="Mod_input1"/>
      <sheetName val="Model_BEFORE_input1"/>
      <sheetName val="_Model_AFTER_input1"/>
      <sheetName val="Input-Model_AFTER_input1"/>
      <sheetName val="AA_Query1"/>
      <sheetName val="New_AA_table1"/>
      <sheetName val="EC_codes1"/>
      <sheetName val="Dept_AMEsum2"/>
      <sheetName val="PC_DELsum2"/>
      <sheetName val="Oth_COINS_data2"/>
      <sheetName val="ONS_NAA_data2"/>
      <sheetName val="Adjusts_in_DEL2"/>
      <sheetName val="Ftabs_input2"/>
      <sheetName val="PBR_Ftabs_input2"/>
      <sheetName val="Ftabs_diff2"/>
      <sheetName val="Actual_PSCE,_PSNI2"/>
      <sheetName val="Oth_cur_ac_adj_in_AME2"/>
      <sheetName val="Oth_cap_ac_adj_in_AME2"/>
      <sheetName val="PESA_TME_table2"/>
      <sheetName val="NA_Query2"/>
      <sheetName val="New_DEL_Query2"/>
      <sheetName val="PBR_PSAT22"/>
      <sheetName val="Diff_PSAT22"/>
      <sheetName val="LA_curr,_old2"/>
      <sheetName val="LA_curr,_PBR2"/>
      <sheetName val="LA_curr,_FSBR2"/>
      <sheetName val="LA_cap,_old2"/>
      <sheetName val="LA_cap,_new2"/>
      <sheetName val="Mod_Query2"/>
      <sheetName val="Mod_input2"/>
      <sheetName val="Model_BEFORE_input2"/>
      <sheetName val="_Model_AFTER_input2"/>
      <sheetName val="Input-Model_AFTER_input2"/>
      <sheetName val="AA_Query2"/>
      <sheetName val="New_AA_table2"/>
      <sheetName val="EC_codes2"/>
      <sheetName val="Dept_AMEsum5"/>
      <sheetName val="PC_DELsum5"/>
      <sheetName val="Oth_COINS_data5"/>
      <sheetName val="ONS_NAA_data5"/>
      <sheetName val="Adjusts_in_DEL5"/>
      <sheetName val="Ftabs_input5"/>
      <sheetName val="PBR_Ftabs_input5"/>
      <sheetName val="Ftabs_diff5"/>
      <sheetName val="Actual_PSCE,_PSNI5"/>
      <sheetName val="Oth_cur_ac_adj_in_AME5"/>
      <sheetName val="Oth_cap_ac_adj_in_AME5"/>
      <sheetName val="PESA_TME_table5"/>
      <sheetName val="NA_Query5"/>
      <sheetName val="New_DEL_Query5"/>
      <sheetName val="PBR_PSAT25"/>
      <sheetName val="Diff_PSAT25"/>
      <sheetName val="LA_curr,_old5"/>
      <sheetName val="LA_curr,_PBR5"/>
      <sheetName val="LA_curr,_FSBR5"/>
      <sheetName val="LA_cap,_old5"/>
      <sheetName val="LA_cap,_new5"/>
      <sheetName val="Mod_Query5"/>
      <sheetName val="Mod_input5"/>
      <sheetName val="Model_BEFORE_input5"/>
      <sheetName val="_Model_AFTER_input5"/>
      <sheetName val="Input-Model_AFTER_input5"/>
      <sheetName val="AA_Query5"/>
      <sheetName val="New_AA_table5"/>
      <sheetName val="EC_codes5"/>
      <sheetName val="Dept_AMEsum4"/>
      <sheetName val="PC_DELsum4"/>
      <sheetName val="Oth_COINS_data4"/>
      <sheetName val="ONS_NAA_data4"/>
      <sheetName val="Adjusts_in_DEL4"/>
      <sheetName val="Ftabs_input4"/>
      <sheetName val="PBR_Ftabs_input4"/>
      <sheetName val="Ftabs_diff4"/>
      <sheetName val="Actual_PSCE,_PSNI4"/>
      <sheetName val="Oth_cur_ac_adj_in_AME4"/>
      <sheetName val="Oth_cap_ac_adj_in_AME4"/>
      <sheetName val="PESA_TME_table4"/>
      <sheetName val="NA_Query4"/>
      <sheetName val="New_DEL_Query4"/>
      <sheetName val="PBR_PSAT24"/>
      <sheetName val="Diff_PSAT24"/>
      <sheetName val="LA_curr,_old4"/>
      <sheetName val="LA_curr,_PBR4"/>
      <sheetName val="LA_curr,_FSBR4"/>
      <sheetName val="LA_cap,_old4"/>
      <sheetName val="LA_cap,_new4"/>
      <sheetName val="Mod_Query4"/>
      <sheetName val="Mod_input4"/>
      <sheetName val="Model_BEFORE_input4"/>
      <sheetName val="_Model_AFTER_input4"/>
      <sheetName val="Input-Model_AFTER_input4"/>
      <sheetName val="AA_Query4"/>
      <sheetName val="New_AA_table4"/>
      <sheetName val="EC_codes4"/>
      <sheetName val="Dept AMEsum"/>
      <sheetName val="PC DELsum"/>
      <sheetName val="Oth COINS data"/>
      <sheetName val="ONS NAA data"/>
      <sheetName val="Adjusts in DEL"/>
      <sheetName val="Ftabs input"/>
      <sheetName val="PBR Ftabs input"/>
      <sheetName val="Ftabs diff"/>
      <sheetName val="Actual PSCE, PSNI"/>
      <sheetName val="Oth cur ac adj in AME"/>
      <sheetName val="Oth cap ac adj in AME"/>
      <sheetName val="PESA TME table"/>
      <sheetName val="NA Query"/>
      <sheetName val="New DEL Query"/>
      <sheetName val="PBR PSAT2"/>
      <sheetName val="Diff PSAT2"/>
      <sheetName val="LA curr, old"/>
      <sheetName val="LA curr, PBR"/>
      <sheetName val="LA curr, FSBR"/>
      <sheetName val="LA cap, old"/>
      <sheetName val="LA cap, new"/>
      <sheetName val="Mod Query"/>
      <sheetName val="Mod input"/>
      <sheetName val="Model BEFORE input"/>
      <sheetName val=" Model AFTER input"/>
      <sheetName val="Input-Model AFTER input"/>
      <sheetName val="AA Query"/>
      <sheetName val="New AA table"/>
      <sheetName val="EC codes"/>
      <sheetName val="Dept_AMEsum6"/>
      <sheetName val="PC_DELsum6"/>
      <sheetName val="Oth_COINS_data6"/>
      <sheetName val="ONS_NAA_data6"/>
      <sheetName val="Adjusts_in_DEL6"/>
      <sheetName val="Ftabs_input6"/>
      <sheetName val="PBR_Ftabs_input6"/>
      <sheetName val="Ftabs_diff6"/>
      <sheetName val="Actual_PSCE,_PSNI6"/>
      <sheetName val="Oth_cur_ac_adj_in_AME6"/>
      <sheetName val="Oth_cap_ac_adj_in_AME6"/>
      <sheetName val="PESA_TME_table6"/>
      <sheetName val="NA_Query6"/>
      <sheetName val="New_DEL_Query6"/>
      <sheetName val="PBR_PSAT26"/>
      <sheetName val="Diff_PSAT26"/>
      <sheetName val="LA_curr,_old6"/>
      <sheetName val="LA_curr,_PBR6"/>
      <sheetName val="LA_curr,_FSBR6"/>
      <sheetName val="LA_cap,_old6"/>
      <sheetName val="LA_cap,_new6"/>
      <sheetName val="Mod_Query6"/>
      <sheetName val="Mod_input6"/>
      <sheetName val="Model_BEFORE_input6"/>
      <sheetName val="_Model_AFTER_input6"/>
      <sheetName val="Input-Model_AFTER_input6"/>
      <sheetName val="AA_Query6"/>
      <sheetName val="New_AA_table6"/>
      <sheetName val="EC_codes6"/>
      <sheetName val="Dept_AMEsum7"/>
      <sheetName val="PC_DELsum7"/>
      <sheetName val="Oth_COINS_data7"/>
      <sheetName val="ONS_NAA_data7"/>
      <sheetName val="Adjusts_in_DEL7"/>
      <sheetName val="Ftabs_input7"/>
      <sheetName val="PBR_Ftabs_input7"/>
      <sheetName val="Ftabs_diff7"/>
      <sheetName val="Actual_PSCE,_PSNI7"/>
      <sheetName val="Oth_cur_ac_adj_in_AME7"/>
      <sheetName val="Oth_cap_ac_adj_in_AME7"/>
      <sheetName val="PESA_TME_table7"/>
      <sheetName val="NA_Query7"/>
      <sheetName val="New_DEL_Query7"/>
      <sheetName val="PBR_PSAT27"/>
      <sheetName val="Diff_PSAT27"/>
      <sheetName val="LA_curr,_old7"/>
      <sheetName val="LA_curr,_PBR7"/>
      <sheetName val="LA_curr,_FSBR7"/>
      <sheetName val="LA_cap,_old7"/>
      <sheetName val="LA_cap,_new7"/>
      <sheetName val="Mod_Query7"/>
      <sheetName val="Mod_input7"/>
      <sheetName val="Model_BEFORE_input7"/>
      <sheetName val="_Model_AFTER_input7"/>
      <sheetName val="Input-Model_AFTER_input7"/>
      <sheetName val="AA_Query7"/>
      <sheetName val="New_AA_table7"/>
      <sheetName val="EC_codes7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data"/>
      <sheetName val="Intro - read first"/>
      <sheetName val="Imp VAT"/>
      <sheetName val="Home VAT"/>
      <sheetName val="VATgraph"/>
      <sheetName val="Tobacco"/>
      <sheetName val="Spirits"/>
      <sheetName val="Beer"/>
      <sheetName val="Wine"/>
      <sheetName val="Cider"/>
      <sheetName val="B&amp;G"/>
      <sheetName val="Customs"/>
      <sheetName val="APD"/>
      <sheetName val="IPT"/>
      <sheetName val="Landfill"/>
      <sheetName val="Reb oils"/>
      <sheetName val="Petrol"/>
      <sheetName val="Derv"/>
      <sheetName val="Oilgraph"/>
      <sheetName val="Tables 1 &amp; 2"/>
      <sheetName val="April"/>
      <sheetName val="Daily (2)"/>
      <sheetName val="Proportions"/>
      <sheetName val="Comparison"/>
      <sheetName val="CGBR table"/>
      <sheetName val="BIS table"/>
      <sheetName val="Tob accs"/>
      <sheetName val="Accruals"/>
      <sheetName val="Acc adj"/>
      <sheetName val="Data validation"/>
      <sheetName val="Forecast_data"/>
      <sheetName val="Intro_-_read_first"/>
      <sheetName val="Imp_VAT"/>
      <sheetName val="Home_VAT"/>
      <sheetName val="Reb_oils"/>
      <sheetName val="Tables_1_&amp;_2"/>
      <sheetName val="Daily_(2)"/>
      <sheetName val="CGBR_table"/>
      <sheetName val="BIS_table"/>
      <sheetName val="Tob_accs"/>
      <sheetName val="Acc_adj"/>
      <sheetName val="Forecast_data1"/>
      <sheetName val="Intro_-_read_first1"/>
      <sheetName val="Imp_VAT1"/>
      <sheetName val="Home_VAT1"/>
      <sheetName val="Reb_oils1"/>
      <sheetName val="Tables_1_&amp;_21"/>
      <sheetName val="Daily_(2)1"/>
      <sheetName val="CGBR_table1"/>
      <sheetName val="BIS_table1"/>
      <sheetName val="Tob_accs1"/>
      <sheetName val="Acc_adj1"/>
      <sheetName val="Data_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230301 - MA"/>
      <sheetName val="230010 - DA"/>
      <sheetName val="230102 - MT"/>
      <sheetName val="230103 - Second &amp; Special Leave"/>
      <sheetName val="230200 - AB"/>
      <sheetName val="230306 - CB"/>
      <sheetName val="230400 - MH"/>
      <sheetName val="230410 - AW"/>
      <sheetName val="230420 - EZ"/>
      <sheetName val="230500 - NC"/>
      <sheetName val="230600 - TW"/>
      <sheetName val="230610 - SW"/>
      <sheetName val="230700 - GORS"/>
      <sheetName val="230810 - PL"/>
      <sheetName val="Spare"/>
      <sheetName val="Ad hoc Pivot"/>
      <sheetName val="All - DO NOT EDIT"/>
      <sheetName val="Lis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 package"/>
      <sheetName val="Other"/>
      <sheetName val="Lead (both)"/>
      <sheetName val="Full Tally"/>
      <sheetName val="Summary Table"/>
      <sheetName val="Conference"/>
      <sheetName val="Menus"/>
      <sheetName val="Ex-Measures"/>
      <sheetName val="DWP"/>
      <sheetName val="HMRC"/>
      <sheetName val="ENGLAND parameters"/>
      <sheetName val="4.6 ten year bon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4 Exp"/>
      <sheetName val="Ex"/>
      <sheetName val="T4.17"/>
      <sheetName val="T4.18"/>
      <sheetName val="T4.19"/>
      <sheetName val="T4.20"/>
      <sheetName val="T4.21"/>
      <sheetName val="T4.22"/>
      <sheetName val="T4.23"/>
      <sheetName val="T4.24"/>
      <sheetName val="C4.5"/>
      <sheetName val="C4.6"/>
      <sheetName val="C4.7"/>
      <sheetName val="WELFARE"/>
      <sheetName val="T4.29"/>
      <sheetName val="T4.30"/>
      <sheetName val="T4.31"/>
      <sheetName val="T4.A"/>
      <sheetName val="T4.B"/>
      <sheetName val="C4.10"/>
      <sheetName val="T4.32"/>
      <sheetName val="T4.C"/>
      <sheetName val="C4.11"/>
      <sheetName val="T4.3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LIVE"/>
      <sheetName val="Pivot"/>
      <sheetName val="Charts"/>
      <sheetName val="Sumprod"/>
      <sheetName val="Type of Spend"/>
      <sheetName val="Year Comparison"/>
      <sheetName val="T&amp;S by Qtr"/>
      <sheetName val="Cost centre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 El. calcs (Okun)"/>
      <sheetName val="Instructions"/>
      <sheetName val="Macro"/>
      <sheetName val="Calc"/>
      <sheetName val="E input"/>
      <sheetName val="F input"/>
      <sheetName val="Tariffs"/>
      <sheetName val="BBB"/>
      <sheetName val="Furlough"/>
      <sheetName val="In-year DEL"/>
      <sheetName val="Output (agg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inputs"/>
      <sheetName val="Determinant analysis"/>
      <sheetName val="Model output"/>
      <sheetName val="CTA output"/>
      <sheetName val="Model growth rates"/>
      <sheetName val="HIC Total"/>
      <sheetName val="FIN Total"/>
      <sheetName val="Main calcs"/>
      <sheetName val="Summary"/>
      <sheetName val="Diagnostics"/>
      <sheetName val="CT on gains"/>
      <sheetName val="A9 summary"/>
      <sheetName val="GR regressions"/>
      <sheetName val="L-P regressions"/>
      <sheetName val="Chart 3.11"/>
      <sheetName val="Exec Summary"/>
      <sheetName val="Sheet2"/>
      <sheetName val="Model_inputs"/>
      <sheetName val="Determinant_analysis"/>
      <sheetName val="Model_output"/>
      <sheetName val="CTA_output"/>
      <sheetName val="Model_growth_rates"/>
      <sheetName val="HIC_Total"/>
      <sheetName val="FIN_Total"/>
      <sheetName val="Main_calcs"/>
      <sheetName val="CT_on_gains"/>
      <sheetName val="A9_summary"/>
      <sheetName val="GR_regressions"/>
      <sheetName val="L-P_regressions"/>
      <sheetName val="Chart_3_11"/>
      <sheetName val="Exec_Summary"/>
      <sheetName val="Model_inputs1"/>
      <sheetName val="Determinant_analysis1"/>
      <sheetName val="Model_output1"/>
      <sheetName val="CTA_output1"/>
      <sheetName val="Model_growth_rates1"/>
      <sheetName val="HIC_Total1"/>
      <sheetName val="FIN_Total1"/>
      <sheetName val="Main_calcs1"/>
      <sheetName val="CT_on_gains1"/>
      <sheetName val="A9_summary1"/>
      <sheetName val="GR_regressions1"/>
      <sheetName val="L-P_regressions1"/>
      <sheetName val="Chart_3_111"/>
      <sheetName val="Exec_Summary1"/>
      <sheetName val="BigChart"/>
      <sheetName val="Model_inputs2"/>
      <sheetName val="Determinant_analysis2"/>
      <sheetName val="Model_output2"/>
      <sheetName val="CTA_output2"/>
      <sheetName val="Model_growth_rates2"/>
      <sheetName val="HIC_Total2"/>
      <sheetName val="FIN_Total2"/>
      <sheetName val="Main_calcs2"/>
      <sheetName val="CT_on_gains2"/>
      <sheetName val="A9_summary2"/>
      <sheetName val="GR_regressions2"/>
      <sheetName val="L-P_regressions2"/>
      <sheetName val="Chart_3_112"/>
      <sheetName val="Exec_Summary2"/>
      <sheetName val="Buget Reconciliation page"/>
      <sheetName val="Model_inputs3"/>
      <sheetName val="Determinant_analysis3"/>
      <sheetName val="Model_output3"/>
      <sheetName val="CTA_output3"/>
      <sheetName val="Model_growth_rates3"/>
      <sheetName val="HIC_Total3"/>
      <sheetName val="FIN_Total3"/>
      <sheetName val="Main_calcs3"/>
      <sheetName val="CT_on_gains3"/>
      <sheetName val="A9_summary3"/>
      <sheetName val="GR_regressions3"/>
      <sheetName val="L-P_regressions3"/>
      <sheetName val="Chart_3_113"/>
      <sheetName val="Exec_Summary3"/>
      <sheetName val="Buget_Reconciliation_page"/>
      <sheetName val="Model_inputs4"/>
      <sheetName val="Determinant_analysis4"/>
      <sheetName val="Model_output4"/>
      <sheetName val="CTA_output4"/>
      <sheetName val="Model_growth_rates4"/>
      <sheetName val="HIC_Total4"/>
      <sheetName val="FIN_Total4"/>
      <sheetName val="Main_calcs4"/>
      <sheetName val="CT_on_gains4"/>
      <sheetName val="A9_summary4"/>
      <sheetName val="GR_regressions4"/>
      <sheetName val="L-P_regressions4"/>
      <sheetName val="Chart_3_114"/>
      <sheetName val="Exec_Summary4"/>
      <sheetName val="Buget_Reconciliation_page1"/>
      <sheetName val="Data Variables"/>
      <sheetName val="Savings Uplifts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ly summary"/>
      <sheetName val="Dint 11 outputs"/>
      <sheetName val="Dint 11"/>
      <sheetName val="F'cast bud 11 (2)"/>
      <sheetName val="Expresumm"/>
      <sheetName val="SotND"/>
      <sheetName val="Data (monthly)"/>
      <sheetName val="Output to BRIAN"/>
      <sheetName val="Output to eTC  (F) "/>
      <sheetName val="Output to eTC  "/>
      <sheetName val="OutturnNotes"/>
      <sheetName val="DINT 2010"/>
      <sheetName val="Dint2011"/>
      <sheetName val="Men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Tracker"/>
      <sheetName val="QsYs"/>
      <sheetName val="Blank"/>
      <sheetName val="LASTq"/>
      <sheetName val="LASTy"/>
      <sheetName val="CURRENTq"/>
      <sheetName val="CURRENTy"/>
      <sheetName val="C3.1"/>
      <sheetName val="C3.2"/>
      <sheetName val="C3.3"/>
      <sheetName val="C3.4"/>
      <sheetName val="C3.5"/>
      <sheetName val="C3.6"/>
      <sheetName val="T3.1"/>
      <sheetName val="C3.7"/>
      <sheetName val="C3.8"/>
      <sheetName val="C3.9"/>
      <sheetName val="C3.10"/>
      <sheetName val="C3.11"/>
      <sheetName val="C3.12"/>
      <sheetName val="C3.13"/>
      <sheetName val="T3.2"/>
      <sheetName val="C3.14"/>
      <sheetName val="C3.15"/>
      <sheetName val="C3.16"/>
      <sheetName val="T3.3"/>
      <sheetName val="C3.17"/>
      <sheetName val="C3.18"/>
      <sheetName val="C3.19"/>
      <sheetName val="C3.20"/>
      <sheetName val="C3.21"/>
      <sheetName val="T3.A"/>
      <sheetName val="C3.22"/>
      <sheetName val="C3.23"/>
      <sheetName val="C3.24"/>
      <sheetName val="C3.25"/>
      <sheetName val="C3.26"/>
      <sheetName val="C3.27"/>
      <sheetName val="C3.28"/>
      <sheetName val="C3.29"/>
      <sheetName val="C3.30"/>
      <sheetName val="C3.31"/>
      <sheetName val="C3.32"/>
      <sheetName val="C3.33"/>
      <sheetName val="C3.A"/>
      <sheetName val="C3.34"/>
      <sheetName val="C3.B"/>
      <sheetName val="C3.35"/>
      <sheetName val="C3.36"/>
      <sheetName val="C3.37"/>
      <sheetName val="C3.38"/>
      <sheetName val="T3.4"/>
      <sheetName val="C3.39"/>
      <sheetName val="T3.5"/>
      <sheetName val="T3.6"/>
      <sheetName val="T3.7"/>
      <sheetName val="End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Download"/>
      <sheetName val="DOMINANT"/>
      <sheetName val="DINT11"/>
      <sheetName val="DINT12"/>
      <sheetName val="nKEYNES"/>
      <sheetName val="NatSav"/>
      <sheetName val="Calcs"/>
      <sheetName val="Upload"/>
      <sheetName val="Model-Exp"/>
      <sheetName val="Model-Rec"/>
      <sheetName val="Intraflows"/>
      <sheetName val="NAO"/>
      <sheetName val="Data (monthly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EngChart"/>
      <sheetName val="WalChart"/>
      <sheetName val="ScoChart"/>
      <sheetName val="NIChart"/>
      <sheetName val="UK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PEF"/>
      <sheetName val="DINT08"/>
      <sheetName val="DINT09"/>
      <sheetName val="DOMINANT"/>
      <sheetName val="SK Data"/>
      <sheetName val="nKEYNES"/>
      <sheetName val="Download"/>
      <sheetName val="Intraflows"/>
      <sheetName val="DICGOP"/>
      <sheetName val="Model-Exp"/>
      <sheetName val="Model-Rec"/>
      <sheetName val="Mini-Forecasts"/>
      <sheetName val="NAO"/>
      <sheetName val="Calcs"/>
      <sheetName val="Upload"/>
      <sheetName val="PBR08"/>
      <sheetName val="Differences"/>
      <sheetName val="PreBud08"/>
      <sheetName val="KELLY01"/>
      <sheetName val="KELLY03"/>
      <sheetName val="KELLY04"/>
      <sheetName val="KELLY05"/>
      <sheetName val="KELLY06"/>
      <sheetName val="KELLY07"/>
      <sheetName val="KELLY09"/>
      <sheetName val="KELLY10"/>
      <sheetName val="KELLY10C"/>
      <sheetName val="KELLY10D"/>
      <sheetName val="KELLY10E"/>
      <sheetName val="KELLY10F"/>
      <sheetName val="KELLY10G"/>
      <sheetName val="KELLY12"/>
      <sheetName val="KELLY12A"/>
      <sheetName val="KELLY12AA"/>
      <sheetName val="KELLY12B"/>
      <sheetName val="FSBR09"/>
      <sheetName val="LIVE"/>
      <sheetName val="KELLY03a"/>
      <sheetName val="KELLY03b"/>
      <sheetName val="KELLY03c"/>
      <sheetName val="KELLY03d"/>
      <sheetName val="KELLY05a"/>
      <sheetName val="KELLY06a"/>
      <sheetName val="KELLY06b"/>
      <sheetName val="Debt Interest PORTAL! FSBR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ly summary"/>
      <sheetName val="forecast"/>
      <sheetName val="Dint 13"/>
      <sheetName val="Expresumm"/>
      <sheetName val="cgint&amp;div"/>
      <sheetName val="Data (monthly)"/>
      <sheetName val="Output to BRIAN"/>
      <sheetName val="Output to eTC  (F) "/>
      <sheetName val="SotND"/>
      <sheetName val="Output to eTC  "/>
      <sheetName val="OutturnNotes"/>
      <sheetName val="Download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iverables&gt;"/>
      <sheetName val="DI4PEF for OBR"/>
      <sheetName val="Diagnostic&gt;"/>
      <sheetName val="AS R2 - AS R1"/>
      <sheetName val="AS14 - Bud14"/>
      <sheetName val="Frontpage"/>
      <sheetName val="Calcs&gt;"/>
      <sheetName val="Totals Accruals"/>
      <sheetName val="Totals Cash"/>
      <sheetName val="Bud14 Financing assumption"/>
      <sheetName val="TBills and other"/>
      <sheetName val="Debt financing AS R2"/>
      <sheetName val="Dint14 Quarterly Summary Oct"/>
      <sheetName val="Dint13 Quarterly Summary"/>
      <sheetName val="Accruals adjustments"/>
      <sheetName val="Network Rail"/>
      <sheetName val="Inputs Conventional&gt;"/>
      <sheetName val="Gilts 2014-15 conv - market"/>
      <sheetName val="Gilts 2014-15 conv - other"/>
      <sheetName val="GCMR from ONS"/>
      <sheetName val="DMO Holdings April 2014 Conv"/>
      <sheetName val="Inputs Index-linked&gt;"/>
      <sheetName val="ILG Accruals"/>
      <sheetName val="ILG Cash"/>
      <sheetName val="DMO Gilt Redemptions data"/>
      <sheetName val="DMO Holding Apr 2014 ILG"/>
      <sheetName val="Determinants"/>
      <sheetName val="Ready reckoner"/>
      <sheetName val="Dint 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ncharts"/>
      <sheetName val="Table"/>
      <sheetName val="Table (2)"/>
      <sheetName val="Index"/>
      <sheetName val="Control Sheet"/>
      <sheetName val="Stata format for CSV"/>
      <sheetName val="STATA Format"/>
      <sheetName val="NGDP"/>
      <sheetName val="UKGDP"/>
      <sheetName val="Demand"/>
      <sheetName val="HHconsumption "/>
      <sheetName val="Govconsumption"/>
      <sheetName val="Fixedinv"/>
      <sheetName val="Businessinv"/>
      <sheetName val="Govtinv"/>
      <sheetName val="Privatedwellingsinv"/>
      <sheetName val="Inventories"/>
      <sheetName val="X"/>
      <sheetName val="M"/>
      <sheetName val="Currentacc%GDP"/>
      <sheetName val="CPI"/>
      <sheetName val="CPI histograms"/>
      <sheetName val="RPI"/>
      <sheetName val="Deflator "/>
      <sheetName val="Empl"/>
      <sheetName val="Prod"/>
      <sheetName val="Wages&amp;Salaries"/>
      <sheetName val="Earnings"/>
      <sheetName val="Unemplrate"/>
      <sheetName val="Houseprices"/>
      <sheetName val="CC"/>
      <sheetName val="RHHDI"/>
      <sheetName val="Savingratio"/>
      <sheetName val="WorldGDP"/>
      <sheetName val="EuroGDP"/>
      <sheetName val="Worldtrade"/>
      <sheetName val="UKexportmark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CT Forecast"/>
      <sheetName val="CT Outturn"/>
      <sheetName val="QIP %"/>
      <sheetName val="Check"/>
      <sheetName val="Bank Levy Outturn"/>
      <sheetName val="Bank Levy Outturn (2)"/>
      <sheetName val="NABs Table"/>
      <sheetName val="NABs Chart"/>
      <sheetName val="Cash tables"/>
      <sheetName val="Cash Chart"/>
      <sheetName val="Cash (AB1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  <sheetName val="Formatting"/>
      <sheetName val="Report"/>
    </sheetNames>
    <sheetDataSet>
      <sheetData sheetId="0"/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SAT Presentation - Sectors"/>
      <sheetName val="PSAT Presentation - Time Series"/>
      <sheetName val="PSAT Presentation - NUTS1"/>
      <sheetName val="PSAT Presentation CDIDs"/>
      <sheetName val="all revenue"/>
      <sheetName val="all revenue PS ex"/>
      <sheetName val="UK Check"/>
      <sheetName val="UK Check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turns"/>
      <sheetName val="VAT"/>
      <sheetName val="FSBR profile"/>
      <sheetName val="Treasury 11th day lastM Profile"/>
      <sheetName val="ProfHIS"/>
      <sheetName val="Profiles"/>
      <sheetName val="BISDAS6"/>
      <sheetName val="Proar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RAS2"/>
      <sheetName val="List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s"/>
      <sheetName val="Risks for other areas or Checks"/>
      <sheetName val="Ratings and Bandings"/>
      <sheetName val="Risk Matrix"/>
      <sheetName val="Risk ID"/>
      <sheetName val="Risk Input"/>
      <sheetName val="LOB Risk Register - Input"/>
      <sheetName val="LOB Risk Register"/>
      <sheetName val="Dashboard"/>
      <sheetName val="Risk Summary"/>
      <sheetName val="Radar"/>
      <sheetName val="Risk Register"/>
      <sheetName val="Matrix"/>
      <sheetName val="Print Radar"/>
      <sheetName val="Track Changes "/>
      <sheetName val="Trend Analysis"/>
      <sheetName val="Risk Template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REP2000"/>
      <sheetName val="#REF"/>
    </sheetNames>
    <sheetDataSet>
      <sheetData sheetId="0"/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Tracker"/>
      <sheetName val="QsYs"/>
      <sheetName val="Blank"/>
      <sheetName val="LASTq"/>
      <sheetName val="LASTy"/>
      <sheetName val="CURRENTq"/>
      <sheetName val="CURRENTy"/>
      <sheetName val="C3.1"/>
      <sheetName val="C3.2"/>
      <sheetName val="C3.3"/>
      <sheetName val="C3.4"/>
      <sheetName val="C3.5"/>
      <sheetName val="C3.6"/>
      <sheetName val="T3.1"/>
      <sheetName val="C3.7"/>
      <sheetName val="C3.8"/>
      <sheetName val="C3.9"/>
      <sheetName val="C3.10"/>
      <sheetName val="C3.11"/>
      <sheetName val="C3.12"/>
      <sheetName val="C3.13"/>
      <sheetName val="T3.2"/>
      <sheetName val="C3.14"/>
      <sheetName val="C3.15"/>
      <sheetName val="C3.16"/>
      <sheetName val="T3.3"/>
      <sheetName val="C3.17"/>
      <sheetName val="C3.18"/>
      <sheetName val="C3.19"/>
      <sheetName val="C3.20"/>
      <sheetName val="C3.21"/>
      <sheetName val="T3.A"/>
      <sheetName val="C3.22"/>
      <sheetName val="C3.23"/>
      <sheetName val="C3.24"/>
      <sheetName val="C3.25"/>
      <sheetName val="C3.26"/>
      <sheetName val="C3.27"/>
      <sheetName val="C3.28"/>
      <sheetName val="C3.29"/>
      <sheetName val="C3.30"/>
      <sheetName val="C3.31"/>
      <sheetName val="C3.32"/>
      <sheetName val="C3.33"/>
      <sheetName val="C3.A"/>
      <sheetName val="C3.34"/>
      <sheetName val="C3.B"/>
      <sheetName val="C3.35"/>
      <sheetName val="C3.36"/>
      <sheetName val="C3.37"/>
      <sheetName val="C3.38"/>
      <sheetName val="T3.4"/>
      <sheetName val="C3.39"/>
      <sheetName val="T3.5"/>
      <sheetName val="T3.6"/>
      <sheetName val="T3.7"/>
      <sheetName val="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s_from_v12"/>
      <sheetName val="OSCAR_CoA_v22"/>
      <sheetName val="OSCAR_to_COINS_mapping_(pivot)2"/>
      <sheetName val="COINS_OSCAR_mapping"/>
      <sheetName val="SOCI_v12"/>
      <sheetName val="SOFP_v12"/>
      <sheetName val="OSCAR_COA_View2"/>
      <sheetName val="Part_II_Resource_to_cash2"/>
      <sheetName val="Variables"/>
      <sheetName val="Latest_G&amp;S2"/>
      <sheetName val="Goods_&amp;_services_L2_2"/>
      <sheetName val="OSCAR_SCoA_by_asset_type_v22"/>
      <sheetName val="OSCAR_COA_inc_COINS_mapping2"/>
      <sheetName val="WGA_OCS2"/>
      <sheetName val="WGA_BSheet2"/>
      <sheetName val="Procurement_Categories2"/>
      <sheetName val="Treatment_of_Provisions2"/>
      <sheetName val="Sheet1"/>
      <sheetName val="OSCAR_Chart_of_Accounts{db5-do2"/>
      <sheetName val="Changes_from_v1"/>
      <sheetName val="OSCAR_CoA_v2"/>
      <sheetName val="OSCAR_to_COINS_mapping_(pivot)"/>
      <sheetName val="SOCI_v1"/>
      <sheetName val="SOFP_v1"/>
      <sheetName val="OSCAR_COA_View"/>
      <sheetName val="Part_II_Resource_to_cash"/>
      <sheetName val="Latest_G&amp;S"/>
      <sheetName val="Goods_&amp;_services_L2_"/>
      <sheetName val="OSCAR_SCoA_by_asset_type_v2"/>
      <sheetName val="OSCAR_COA_inc_COINS_mapping"/>
      <sheetName val="WGA_OCS"/>
      <sheetName val="WGA_BSheet"/>
      <sheetName val="Procurement_Categories"/>
      <sheetName val="Treatment_of_Provisions"/>
      <sheetName val="OSCAR_Chart_of_Accounts{db5-doc"/>
      <sheetName val="Changes_from_v11"/>
      <sheetName val="OSCAR_CoA_v21"/>
      <sheetName val="OSCAR_to_COINS_mapping_(pivot)1"/>
      <sheetName val="SOCI_v11"/>
      <sheetName val="SOFP_v11"/>
      <sheetName val="OSCAR_COA_View1"/>
      <sheetName val="Part_II_Resource_to_cash1"/>
      <sheetName val="Latest_G&amp;S1"/>
      <sheetName val="Goods_&amp;_services_L2_1"/>
      <sheetName val="OSCAR_SCoA_by_asset_type_v21"/>
      <sheetName val="OSCAR_COA_inc_COINS_mapping1"/>
      <sheetName val="WGA_OCS1"/>
      <sheetName val="WGA_BSheet1"/>
      <sheetName val="Procurement_Categories1"/>
      <sheetName val="Treatment_of_Provisions1"/>
      <sheetName val="OSCAR_Chart_of_Accounts{db5-do1"/>
      <sheetName val="Changes_from_v13"/>
      <sheetName val="OSCAR_CoA_v23"/>
      <sheetName val="OSCAR_to_COINS_mapping_(pivot)3"/>
      <sheetName val="SOCI_v13"/>
      <sheetName val="SOFP_v13"/>
      <sheetName val="OSCAR_COA_View3"/>
      <sheetName val="Part_II_Resource_to_cash3"/>
      <sheetName val="Latest_G&amp;S3"/>
      <sheetName val="Goods_&amp;_services_L2_3"/>
      <sheetName val="OSCAR_SCoA_by_asset_type_v23"/>
      <sheetName val="OSCAR_COA_inc_COINS_mapping3"/>
      <sheetName val="WGA_OCS3"/>
      <sheetName val="WGA_BSheet3"/>
      <sheetName val="Procurement_Categories3"/>
      <sheetName val="Treatment_of_Provisions3"/>
      <sheetName val="OSCAR_Chart_of_Accounts{db5-do3"/>
      <sheetName val="Changes_from_v14"/>
      <sheetName val="OSCAR_CoA_v24"/>
      <sheetName val="OSCAR_to_COINS_mapping_(pivot)4"/>
      <sheetName val="SOCI_v14"/>
      <sheetName val="SOFP_v14"/>
      <sheetName val="OSCAR_COA_View4"/>
      <sheetName val="Part_II_Resource_to_cash4"/>
      <sheetName val="Latest_G&amp;S4"/>
      <sheetName val="Goods_&amp;_services_L2_4"/>
      <sheetName val="OSCAR_SCoA_by_asset_type_v24"/>
      <sheetName val="OSCAR_COA_inc_COINS_mapping4"/>
      <sheetName val="WGA_OCS4"/>
      <sheetName val="WGA_BSheet4"/>
      <sheetName val="Procurement_Categories4"/>
      <sheetName val="Treatment_of_Provisions4"/>
      <sheetName val="OSCAR_Chart_of_Accounts{db5-do4"/>
      <sheetName val="Changes_from_v15"/>
      <sheetName val="OSCAR_CoA_v25"/>
      <sheetName val="OSCAR_to_COINS_mapping_(pivot)5"/>
      <sheetName val="SOCI_v15"/>
      <sheetName val="SOFP_v15"/>
      <sheetName val="OSCAR_COA_View5"/>
      <sheetName val="Part_II_Resource_to_cash5"/>
      <sheetName val="Latest_G&amp;S5"/>
      <sheetName val="Goods_&amp;_services_L2_5"/>
      <sheetName val="OSCAR_SCoA_by_asset_type_v25"/>
      <sheetName val="OSCAR_COA_inc_COINS_mapping5"/>
      <sheetName val="WGA_OCS5"/>
      <sheetName val="WGA_BSheet5"/>
      <sheetName val="Procurement_Categories5"/>
      <sheetName val="Treatment_of_Provisions5"/>
      <sheetName val="OSCAR_Chart_of_Accounts{db5-do5"/>
      <sheetName val="Changes from v1"/>
      <sheetName val="OSCAR CoA v2"/>
      <sheetName val="OSCAR to COINS mapping (pivot)"/>
      <sheetName val="SOCI v1"/>
      <sheetName val="SOFP v1"/>
      <sheetName val="OSCAR COA View"/>
      <sheetName val="Part II Resource to cash"/>
      <sheetName val="Latest G&amp;S"/>
      <sheetName val="Goods &amp; services L2 "/>
      <sheetName val="OSCAR SCoA by asset type v2"/>
      <sheetName val="OSCAR COA inc COINS mapping"/>
      <sheetName val="WGA OCS"/>
      <sheetName val="WGA BSheet"/>
      <sheetName val="Procurement Categories"/>
      <sheetName val="Treatment of Provisions"/>
      <sheetName val="OSCAR Chart of Accounts{db5-d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cker"/>
      <sheetName val="Template"/>
      <sheetName val="LASTq"/>
      <sheetName val="LASTy"/>
      <sheetName val="CURRENTq"/>
      <sheetName val="CURRENTy"/>
      <sheetName val="C2.1"/>
      <sheetName val="C2.2"/>
      <sheetName val="C2.3"/>
      <sheetName val="C2.A"/>
      <sheetName val="T2.A"/>
      <sheetName val="C2.4"/>
      <sheetName val="C2.5"/>
      <sheetName val="T2.1"/>
      <sheetName val="T2.B"/>
      <sheetName val="C2.B"/>
      <sheetName val="T2.2"/>
      <sheetName val="T2.3"/>
      <sheetName val="C2.6"/>
      <sheetName val="C2.7"/>
      <sheetName val="C2.8"/>
      <sheetName val="C2.9"/>
      <sheetName val="T2.4"/>
      <sheetName val="C2.10"/>
      <sheetName val="C2.C"/>
      <sheetName val="C2.D"/>
      <sheetName val="T2.C"/>
      <sheetName val="C2.11"/>
      <sheetName val="C2.12"/>
      <sheetName val="C2.13"/>
      <sheetName val="C2.14"/>
      <sheetName val="C2.15"/>
      <sheetName val="C2.16"/>
      <sheetName val="C2.17"/>
      <sheetName val="T2.5"/>
      <sheetName val="T2.6"/>
      <sheetName val="T2.7"/>
      <sheetName val="T2.8"/>
      <sheetName val="T2.9"/>
      <sheetName val="T2.10"/>
      <sheetName val="xC2.C"/>
      <sheetName val="T2.Ax"/>
      <sheetName val="C2.5x"/>
      <sheetName val="C2.15x"/>
      <sheetName val="C2.15x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TKAI"/>
      <sheetName val="BGTKAI"/>
      <sheetName val="BGTKAI2"/>
      <sheetName val="RBKAI"/>
      <sheetName val="Wait Pen"/>
      <sheetName val="Date ref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accounts"/>
      <sheetName val="Consolidation adjusts"/>
      <sheetName val="VOA"/>
      <sheetName val="POLAR"/>
      <sheetName val="Core Dept"/>
      <sheetName val="Core Dept BALANCES 00-01"/>
      <sheetName val="Sheet1"/>
      <sheetName val="Contents"/>
      <sheetName val="Nominal Descri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2005 Net Forecast"/>
      <sheetName val="MA Budget 2005 Amendment"/>
      <sheetName val="JSA Budget 2005 Amendment"/>
      <sheetName val="IDB Budget 2005 Correction"/>
      <sheetName val="65+ Payment Adjustment"/>
      <sheetName val="CPS Savings - Budget 2005 "/>
      <sheetName val="SDA, BB(B&amp;AP) &amp; JSA(IB) ofwhich"/>
      <sheetName val="Remove transfer to ODPM"/>
      <sheetName val="Remove Bud05 CSA Recoveries"/>
      <sheetName val="Remove Bud05 Compensation Recs"/>
      <sheetName val="Remove Bud05 OCS items"/>
      <sheetName val="Bdget05 Forecast+ Adjustments"/>
      <sheetName val="Re-forecast benefits"/>
      <sheetName val="CPS Savings - PBR 05"/>
      <sheetName val="Re-forecast + CPS Savings PBR05"/>
      <sheetName val="AYLs re-forecast benefits +CPS "/>
      <sheetName val="Linking (re-forecast benefits)"/>
      <sheetName val="Linking (other benefits)"/>
      <sheetName val="Linked Initial Forecast"/>
      <sheetName val="Initial TEAs - 2 August 2005"/>
      <sheetName val="CSA Recoveries"/>
      <sheetName val="Compensation Recoveries"/>
      <sheetName val="Operating Cost Items"/>
      <sheetName val="Initial Forecast - 19 Sept 2005"/>
      <sheetName val="Latest Forecast"/>
      <sheetName val="Variance to Budget 2005"/>
      <sheetName val="Blank Pro-forma"/>
      <sheetName val="RPI RP underpin"/>
      <sheetName val="HIS19FIN(A)"/>
      <sheetName val="Budget_2005_Net_Forecast6"/>
      <sheetName val="MA_Budget_2005_Amendment6"/>
      <sheetName val="JSA_Budget_2005_Amendment6"/>
      <sheetName val="IDB_Budget_2005_Correction6"/>
      <sheetName val="65+_Payment_Adjustment6"/>
      <sheetName val="CPS_Savings_-_Budget_2005_6"/>
      <sheetName val="SDA,_BB(B&amp;AP)_&amp;_JSA(IB)_ofwhic6"/>
      <sheetName val="Remove_transfer_to_ODPM6"/>
      <sheetName val="Remove_Bud05_CSA_Recoveries6"/>
      <sheetName val="Remove_Bud05_Compensation_Recs6"/>
      <sheetName val="Remove_Bud05_OCS_items6"/>
      <sheetName val="Bdget05_Forecast+_Adjustments6"/>
      <sheetName val="Re-forecast_benefits6"/>
      <sheetName val="CPS_Savings_-_PBR_056"/>
      <sheetName val="Re-forecast_+_CPS_Savings_PBR07"/>
      <sheetName val="AYLs_re-forecast_benefits_+CPS6"/>
      <sheetName val="Linking_(re-forecast_benefits)6"/>
      <sheetName val="Linking_(other_benefits)6"/>
      <sheetName val="Linked_Initial_Forecast6"/>
      <sheetName val="Initial_TEAs_-_2_August_20056"/>
      <sheetName val="CSA_Recoveries6"/>
      <sheetName val="Compensation_Recoveries6"/>
      <sheetName val="Operating_Cost_Items6"/>
      <sheetName val="Initial_Forecast_-_19_Sept_2007"/>
      <sheetName val="Latest_Forecast6"/>
      <sheetName val="Variance_to_Budget_20056"/>
      <sheetName val="Blank_Pro-forma6"/>
      <sheetName val="RPI_RP_underpin4"/>
      <sheetName val="Budget_2005_Net_Forecast1"/>
      <sheetName val="MA_Budget_2005_Amendment1"/>
      <sheetName val="JSA_Budget_2005_Amendment1"/>
      <sheetName val="IDB_Budget_2005_Correction1"/>
      <sheetName val="65+_Payment_Adjustment1"/>
      <sheetName val="CPS_Savings_-_Budget_2005_1"/>
      <sheetName val="SDA,_BB(B&amp;AP)_&amp;_JSA(IB)_ofwhic1"/>
      <sheetName val="Remove_transfer_to_ODPM1"/>
      <sheetName val="Remove_Bud05_CSA_Recoveries1"/>
      <sheetName val="Remove_Bud05_Compensation_Recs1"/>
      <sheetName val="Remove_Bud05_OCS_items1"/>
      <sheetName val="Bdget05_Forecast+_Adjustments1"/>
      <sheetName val="Re-forecast_benefits1"/>
      <sheetName val="CPS_Savings_-_PBR_051"/>
      <sheetName val="Re-forecast_+_CPS_Savings_PBR01"/>
      <sheetName val="AYLs_re-forecast_benefits_+CPS1"/>
      <sheetName val="Linking_(re-forecast_benefits)1"/>
      <sheetName val="Linking_(other_benefits)1"/>
      <sheetName val="Linked_Initial_Forecast1"/>
      <sheetName val="Initial_TEAs_-_2_August_20051"/>
      <sheetName val="CSA_Recoveries1"/>
      <sheetName val="Compensation_Recoveries1"/>
      <sheetName val="Operating_Cost_Items1"/>
      <sheetName val="Initial_Forecast_-_19_Sept_2001"/>
      <sheetName val="Latest_Forecast1"/>
      <sheetName val="Variance_to_Budget_20051"/>
      <sheetName val="Blank_Pro-forma1"/>
      <sheetName val="Budget_2005_Net_Forecast"/>
      <sheetName val="MA_Budget_2005_Amendment"/>
      <sheetName val="JSA_Budget_2005_Amendment"/>
      <sheetName val="IDB_Budget_2005_Correction"/>
      <sheetName val="65+_Payment_Adjustment"/>
      <sheetName val="CPS_Savings_-_Budget_2005_"/>
      <sheetName val="SDA,_BB(B&amp;AP)_&amp;_JSA(IB)_ofwhich"/>
      <sheetName val="Remove_transfer_to_ODPM"/>
      <sheetName val="Remove_Bud05_CSA_Recoveries"/>
      <sheetName val="Remove_Bud05_Compensation_Recs"/>
      <sheetName val="Remove_Bud05_OCS_items"/>
      <sheetName val="Bdget05_Forecast+_Adjustments"/>
      <sheetName val="Re-forecast_benefits"/>
      <sheetName val="CPS_Savings_-_PBR_05"/>
      <sheetName val="Re-forecast_+_CPS_Savings_PBR05"/>
      <sheetName val="AYLs_re-forecast_benefits_+CPS_"/>
      <sheetName val="Linking_(re-forecast_benefits)"/>
      <sheetName val="Linking_(other_benefits)"/>
      <sheetName val="Linked_Initial_Forecast"/>
      <sheetName val="Initial_TEAs_-_2_August_2005"/>
      <sheetName val="CSA_Recoveries"/>
      <sheetName val="Compensation_Recoveries"/>
      <sheetName val="Operating_Cost_Items"/>
      <sheetName val="Initial_Forecast_-_19_Sept_2005"/>
      <sheetName val="Latest_Forecast"/>
      <sheetName val="Variance_to_Budget_2005"/>
      <sheetName val="Blank_Pro-forma"/>
      <sheetName val="Budget_2005_Net_Forecast2"/>
      <sheetName val="MA_Budget_2005_Amendment2"/>
      <sheetName val="JSA_Budget_2005_Amendment2"/>
      <sheetName val="IDB_Budget_2005_Correction2"/>
      <sheetName val="65+_Payment_Adjustment2"/>
      <sheetName val="CPS_Savings_-_Budget_2005_2"/>
      <sheetName val="SDA,_BB(B&amp;AP)_&amp;_JSA(IB)_ofwhic2"/>
      <sheetName val="Remove_transfer_to_ODPM2"/>
      <sheetName val="Remove_Bud05_CSA_Recoveries2"/>
      <sheetName val="Remove_Bud05_Compensation_Recs2"/>
      <sheetName val="Remove_Bud05_OCS_items2"/>
      <sheetName val="Bdget05_Forecast+_Adjustments2"/>
      <sheetName val="Re-forecast_benefits2"/>
      <sheetName val="CPS_Savings_-_PBR_052"/>
      <sheetName val="Re-forecast_+_CPS_Savings_PBR02"/>
      <sheetName val="AYLs_re-forecast_benefits_+CPS2"/>
      <sheetName val="Linking_(re-forecast_benefits)2"/>
      <sheetName val="Linking_(other_benefits)2"/>
      <sheetName val="Linked_Initial_Forecast2"/>
      <sheetName val="Initial_TEAs_-_2_August_20052"/>
      <sheetName val="CSA_Recoveries2"/>
      <sheetName val="Compensation_Recoveries2"/>
      <sheetName val="Operating_Cost_Items2"/>
      <sheetName val="Initial_Forecast_-_19_Sept_2002"/>
      <sheetName val="Latest_Forecast2"/>
      <sheetName val="Variance_to_Budget_20052"/>
      <sheetName val="Blank_Pro-forma2"/>
      <sheetName val="RPI_RP_underpin1"/>
      <sheetName val="DFF_Account3"/>
      <sheetName val="Budget_2005_Net_Forecast5"/>
      <sheetName val="MA_Budget_2005_Amendment5"/>
      <sheetName val="JSA_Budget_2005_Amendment5"/>
      <sheetName val="IDB_Budget_2005_Correction5"/>
      <sheetName val="65+_Payment_Adjustment5"/>
      <sheetName val="CPS_Savings_-_Budget_2005_5"/>
      <sheetName val="SDA,_BB(B&amp;AP)_&amp;_JSA(IB)_ofwhic5"/>
      <sheetName val="Remove_transfer_to_ODPM5"/>
      <sheetName val="Remove_Bud05_CSA_Recoveries5"/>
      <sheetName val="Remove_Bud05_Compensation_Recs5"/>
      <sheetName val="Remove_Bud05_OCS_items5"/>
      <sheetName val="Bdget05_Forecast+_Adjustments5"/>
      <sheetName val="Re-forecast_benefits5"/>
      <sheetName val="CPS_Savings_-_PBR_055"/>
      <sheetName val="Re-forecast_+_CPS_Savings_PBR06"/>
      <sheetName val="AYLs_re-forecast_benefits_+CPS5"/>
      <sheetName val="Linking_(re-forecast_benefits)5"/>
      <sheetName val="Linking_(other_benefits)5"/>
      <sheetName val="Linked_Initial_Forecast5"/>
      <sheetName val="Initial_TEAs_-_2_August_20055"/>
      <sheetName val="CSA_Recoveries5"/>
      <sheetName val="Compensation_Recoveries5"/>
      <sheetName val="Operating_Cost_Items5"/>
      <sheetName val="Initial_Forecast_-_19_Sept_2006"/>
      <sheetName val="Latest_Forecast5"/>
      <sheetName val="Variance_to_Budget_20055"/>
      <sheetName val="Blank_Pro-forma5"/>
      <sheetName val="RPI_RP_underpin3"/>
      <sheetName val="DFF_Account2"/>
      <sheetName val="Budget_2005_Net_Forecast3"/>
      <sheetName val="MA_Budget_2005_Amendment3"/>
      <sheetName val="JSA_Budget_2005_Amendment3"/>
      <sheetName val="IDB_Budget_2005_Correction3"/>
      <sheetName val="65+_Payment_Adjustment3"/>
      <sheetName val="CPS_Savings_-_Budget_2005_3"/>
      <sheetName val="SDA,_BB(B&amp;AP)_&amp;_JSA(IB)_ofwhic3"/>
      <sheetName val="Remove_transfer_to_ODPM3"/>
      <sheetName val="Remove_Bud05_CSA_Recoveries3"/>
      <sheetName val="Remove_Bud05_Compensation_Recs3"/>
      <sheetName val="Remove_Bud05_OCS_items3"/>
      <sheetName val="Bdget05_Forecast+_Adjustments3"/>
      <sheetName val="Re-forecast_benefits3"/>
      <sheetName val="CPS_Savings_-_PBR_053"/>
      <sheetName val="Re-forecast_+_CPS_Savings_PBR03"/>
      <sheetName val="AYLs_re-forecast_benefits_+CPS3"/>
      <sheetName val="Linking_(re-forecast_benefits)3"/>
      <sheetName val="Linking_(other_benefits)3"/>
      <sheetName val="Linked_Initial_Forecast3"/>
      <sheetName val="Initial_TEAs_-_2_August_20053"/>
      <sheetName val="CSA_Recoveries3"/>
      <sheetName val="Compensation_Recoveries3"/>
      <sheetName val="Operating_Cost_Items3"/>
      <sheetName val="Initial_Forecast_-_19_Sept_2003"/>
      <sheetName val="Latest_Forecast3"/>
      <sheetName val="Variance_to_Budget_20053"/>
      <sheetName val="Blank_Pro-forma3"/>
      <sheetName val="RPI_RP_underpin"/>
      <sheetName val="DFF_Account"/>
      <sheetName val="Budget_2005_Net_Forecast4"/>
      <sheetName val="MA_Budget_2005_Amendment4"/>
      <sheetName val="JSA_Budget_2005_Amendment4"/>
      <sheetName val="IDB_Budget_2005_Correction4"/>
      <sheetName val="65+_Payment_Adjustment4"/>
      <sheetName val="CPS_Savings_-_Budget_2005_4"/>
      <sheetName val="SDA,_BB(B&amp;AP)_&amp;_JSA(IB)_ofwhic4"/>
      <sheetName val="Remove_transfer_to_ODPM4"/>
      <sheetName val="Remove_Bud05_CSA_Recoveries4"/>
      <sheetName val="Remove_Bud05_Compensation_Recs4"/>
      <sheetName val="Remove_Bud05_OCS_items4"/>
      <sheetName val="Bdget05_Forecast+_Adjustments4"/>
      <sheetName val="Re-forecast_benefits4"/>
      <sheetName val="CPS_Savings_-_PBR_054"/>
      <sheetName val="Re-forecast_+_CPS_Savings_PBR04"/>
      <sheetName val="AYLs_re-forecast_benefits_+CPS4"/>
      <sheetName val="Linking_(re-forecast_benefits)4"/>
      <sheetName val="Linking_(other_benefits)4"/>
      <sheetName val="Linked_Initial_Forecast4"/>
      <sheetName val="Initial_TEAs_-_2_August_20054"/>
      <sheetName val="CSA_Recoveries4"/>
      <sheetName val="Compensation_Recoveries4"/>
      <sheetName val="Operating_Cost_Items4"/>
      <sheetName val="Initial_Forecast_-_19_Sept_2004"/>
      <sheetName val="Latest_Forecast4"/>
      <sheetName val="Variance_to_Budget_20054"/>
      <sheetName val="Blank_Pro-forma4"/>
      <sheetName val="RPI_RP_underpin2"/>
      <sheetName val="DFF_Account1"/>
      <sheetName val="DFF Account"/>
      <sheetName val="Budget_2005_Net_Forecast7"/>
      <sheetName val="MA_Budget_2005_Amendment7"/>
      <sheetName val="JSA_Budget_2005_Amendment7"/>
      <sheetName val="IDB_Budget_2005_Correction7"/>
      <sheetName val="65+_Payment_Adjustment7"/>
      <sheetName val="CPS_Savings_-_Budget_2005_7"/>
      <sheetName val="SDA,_BB(B&amp;AP)_&amp;_JSA(IB)_ofwhic7"/>
      <sheetName val="Remove_transfer_to_ODPM7"/>
      <sheetName val="Remove_Bud05_CSA_Recoveries7"/>
      <sheetName val="Remove_Bud05_Compensation_Recs7"/>
      <sheetName val="Remove_Bud05_OCS_items7"/>
      <sheetName val="Bdget05_Forecast+_Adjustments7"/>
      <sheetName val="Re-forecast_benefits7"/>
      <sheetName val="CPS_Savings_-_PBR_057"/>
      <sheetName val="Re-forecast_+_CPS_Savings_PBR08"/>
      <sheetName val="AYLs_re-forecast_benefits_+CPS7"/>
      <sheetName val="Linking_(re-forecast_benefits)7"/>
      <sheetName val="Linking_(other_benefits)7"/>
      <sheetName val="Linked_Initial_Forecast7"/>
      <sheetName val="Initial_TEAs_-_2_August_20057"/>
      <sheetName val="CSA_Recoveries7"/>
      <sheetName val="Compensation_Recoveries7"/>
      <sheetName val="Operating_Cost_Items7"/>
      <sheetName val="Initial_Forecast_-_19_Sept_2008"/>
      <sheetName val="Latest_Forecast7"/>
      <sheetName val="Variance_to_Budget_20057"/>
      <sheetName val="Blank_Pro-forma7"/>
      <sheetName val="RPI_RP_underpin5"/>
      <sheetName val="DFF_Account4"/>
      <sheetName val="Budget_2005_Net_Forecast8"/>
      <sheetName val="MA_Budget_2005_Amendment8"/>
      <sheetName val="JSA_Budget_2005_Amendment8"/>
      <sheetName val="IDB_Budget_2005_Correction8"/>
      <sheetName val="65+_Payment_Adjustment8"/>
      <sheetName val="CPS_Savings_-_Budget_2005_8"/>
      <sheetName val="SDA,_BB(B&amp;AP)_&amp;_JSA(IB)_ofwhic8"/>
      <sheetName val="Remove_transfer_to_ODPM8"/>
      <sheetName val="Remove_Bud05_CSA_Recoveries8"/>
      <sheetName val="Remove_Bud05_Compensation_Recs8"/>
      <sheetName val="Remove_Bud05_OCS_items8"/>
      <sheetName val="Bdget05_Forecast+_Adjustments8"/>
      <sheetName val="Re-forecast_benefits8"/>
      <sheetName val="CPS_Savings_-_PBR_058"/>
      <sheetName val="Re-forecast_+_CPS_Savings_PBR09"/>
      <sheetName val="AYLs_re-forecast_benefits_+CPS8"/>
      <sheetName val="Linking_(re-forecast_benefits)8"/>
      <sheetName val="Linking_(other_benefits)8"/>
      <sheetName val="Linked_Initial_Forecast8"/>
      <sheetName val="Initial_TEAs_-_2_August_20058"/>
      <sheetName val="CSA_Recoveries8"/>
      <sheetName val="Compensation_Recoveries8"/>
      <sheetName val="Operating_Cost_Items8"/>
      <sheetName val="Initial_Forecast_-_19_Sept_2009"/>
      <sheetName val="Latest_Forecast8"/>
      <sheetName val="Variance_to_Budget_20058"/>
      <sheetName val="Blank_Pro-forma8"/>
      <sheetName val="RPI_RP_underpin6"/>
      <sheetName val="DFF_Account5"/>
      <sheetName val="Budget_2005_Net_Forecast9"/>
      <sheetName val="MA_Budget_2005_Amendment9"/>
      <sheetName val="JSA_Budget_2005_Amendment9"/>
      <sheetName val="IDB_Budget_2005_Correction9"/>
      <sheetName val="65+_Payment_Adjustment9"/>
      <sheetName val="CPS_Savings_-_Budget_2005_9"/>
      <sheetName val="SDA,_BB(B&amp;AP)_&amp;_JSA(IB)_ofwhic9"/>
      <sheetName val="Remove_transfer_to_ODPM9"/>
      <sheetName val="Remove_Bud05_CSA_Recoveries9"/>
      <sheetName val="Remove_Bud05_Compensation_Recs9"/>
      <sheetName val="Remove_Bud05_OCS_items9"/>
      <sheetName val="Bdget05_Forecast+_Adjustments9"/>
      <sheetName val="Re-forecast_benefits9"/>
      <sheetName val="CPS_Savings_-_PBR_059"/>
      <sheetName val="Re-forecast_+_CPS_Savings_PBR10"/>
      <sheetName val="AYLs_re-forecast_benefits_+CPS9"/>
      <sheetName val="Linking_(re-forecast_benefits)9"/>
      <sheetName val="Linking_(other_benefits)9"/>
      <sheetName val="Linked_Initial_Forecast9"/>
      <sheetName val="Initial_TEAs_-_2_August_20059"/>
      <sheetName val="CSA_Recoveries9"/>
      <sheetName val="Compensation_Recoveries9"/>
      <sheetName val="Operating_Cost_Items9"/>
      <sheetName val="Initial_Forecast_-_19_Sept_2010"/>
      <sheetName val="Latest_Forecast9"/>
      <sheetName val="Variance_to_Budget_20059"/>
      <sheetName val="Blank_Pro-forma9"/>
      <sheetName val="RPI_RP_underpin7"/>
      <sheetName val="DFF_Accoun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Tracker"/>
      <sheetName val="Don't delete"/>
      <sheetName val="C.ES"/>
      <sheetName val="Blank"/>
      <sheetName val="C.March PSNBs"/>
      <sheetName val="T.PSNBSummary"/>
      <sheetName val="C.InfPubFin"/>
      <sheetName val="T.ReceiptsSumm"/>
      <sheetName val="T.ITandNICs"/>
      <sheetName val="T.VAT"/>
      <sheetName val="T.onsCT"/>
      <sheetName val="C.CTgrowth"/>
      <sheetName val="C.CTdrivers"/>
      <sheetName val="C.measuresimpact"/>
      <sheetName val="T.capital"/>
      <sheetName val="C.Fuelclearances"/>
      <sheetName val="T.fuel"/>
      <sheetName val="T.SpendSum"/>
      <sheetName val="T.DELs"/>
      <sheetName val="T.LASFE"/>
      <sheetName val="T.Welfare"/>
      <sheetName val="T.DI"/>
      <sheetName val="T.EU"/>
      <sheetName val="T3.14"/>
      <sheetName val="C.2yrErrors"/>
      <sheetName val="Redundant CATs-&gt;"/>
      <sheetName val="T.ReceiptsSumm(old)"/>
      <sheetName val="C.TaxesReceiptsGDP"/>
      <sheetName val="C.PSCRsince8687"/>
      <sheetName val="C.PSNB"/>
      <sheetName val="T.March 2017 PSNB (alt)"/>
      <sheetName val="T.LASFE 2"/>
      <sheetName val="T.March 2017 PSNB"/>
      <sheetName val="CA.1"/>
      <sheetName val="T3.16"/>
      <sheetName val="T3.1"/>
      <sheetName val="Waterfall (GDP)"/>
      <sheetName val="Waterfall (Cash)"/>
      <sheetName val="June10"/>
      <sheetName val="T.33"/>
      <sheetName val="PSCR"/>
      <sheetName val="C3.2B"/>
      <sheetName val="C3.2"/>
      <sheetName val="C3.4"/>
      <sheetName val="C3.5"/>
      <sheetName val="C3.6"/>
      <sheetName val="C3.2B (2)"/>
      <sheetName val="T3.6"/>
      <sheetName val="Briefing paper"/>
      <sheetName val="Receipts Chart"/>
      <sheetName val="Spending chart"/>
      <sheetName val="Not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 09"/>
      <sheetName val="Charts"/>
      <sheetName val="Scenarios"/>
      <sheetName val="Projections"/>
      <sheetName val="Calculation"/>
      <sheetName val="Latest"/>
      <sheetName val="Latest check"/>
      <sheetName val="PSF"/>
      <sheetName val="Nom. Input"/>
      <sheetName val="Profiles"/>
      <sheetName val="Population"/>
      <sheetName val="Social sec &amp; TC"/>
      <sheetName val="Pub.sec.pensions"/>
      <sheetName val="Health"/>
      <sheetName val="Death"/>
      <sheetName val="Education"/>
      <sheetName val="TREND"/>
      <sheetName val="RESULT 10"/>
      <sheetName val="Determinants"/>
      <sheetName val="AYLs re-forecast benefits +CPS "/>
      <sheetName val="Re-forecast benefits"/>
      <sheetName val="4.6 ten year bonds"/>
      <sheetName val="RESULT_09"/>
      <sheetName val="Latest_check"/>
      <sheetName val="Nom__Input"/>
      <sheetName val="Social_sec_&amp;_TC"/>
      <sheetName val="Pub_sec_pensions"/>
      <sheetName val="RESULT_10"/>
      <sheetName val="AYLs_re-forecast_benefits_+CPS_"/>
      <sheetName val="Re-forecast_benefits"/>
      <sheetName val="4_6_ten_year_bon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t Notes"/>
      <sheetName val="Employee n Pub Duties "/>
      <sheetName val=" Outreach"/>
      <sheetName val="Prince's Trust"/>
      <sheetName val="Data Cal 0910"/>
      <sheetName val="Data Cal 1011"/>
      <sheetName val="Data Cal 1112"/>
      <sheetName val="Data Cal 1213"/>
      <sheetName val="Data"/>
      <sheetName val="QA"/>
      <sheetName val="Sum Dir HB"/>
      <sheetName val="R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fo"/>
      <sheetName val="Control"/>
      <sheetName val="QA"/>
      <sheetName val="Graph Data"/>
      <sheetName val="Data"/>
      <sheetName val="Qtrly Data"/>
      <sheetName val="MTS Data"/>
      <sheetName val="RAW DATA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GSPD19.FIN"/>
      <sheetName val="CHGSPD19_FIN"/>
      <sheetName val="CHSPD19"/>
    </sheetNames>
    <sheetDataSet>
      <sheetData sheetId="0" refreshError="1"/>
      <sheetData sheetId="1"/>
      <sheetData sheetId="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Tracker"/>
      <sheetName val="LASTq"/>
      <sheetName val="LASTy"/>
      <sheetName val="CURRENTq"/>
      <sheetName val="CURRENTy"/>
      <sheetName val="C2.24(1)"/>
      <sheetName val="C2.24(2)"/>
      <sheetName val="C2.24"/>
      <sheetName val="C2.26"/>
      <sheetName val="C2.28"/>
      <sheetName val="C2.29 (1)"/>
      <sheetName val="C2.29 (2)"/>
      <sheetName val="C2.29"/>
      <sheetName val="C2.30"/>
      <sheetName val="T2.6"/>
      <sheetName val="T2.7"/>
      <sheetName val="T2.8"/>
      <sheetName val="T2.9"/>
      <sheetName val="T2.10"/>
      <sheetName val="T2.11"/>
      <sheetName val="T2.1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Formula Control"/>
      <sheetName val="Pg 1"/>
      <sheetName val="Pg 2"/>
      <sheetName val="Air Pg 1"/>
      <sheetName val="Air Pg 2"/>
      <sheetName val="Air Pg 3"/>
      <sheetName val="PT Pg 1"/>
      <sheetName val="PT Pg 2"/>
      <sheetName val="E&amp;C Pg 1"/>
      <sheetName val="E&amp;C Pg 2"/>
      <sheetName val="BT Pg 1"/>
      <sheetName val="BT Pg 2"/>
      <sheetName val="B&amp;C Pg 1"/>
      <sheetName val="B&amp;C Pg 2"/>
      <sheetName val="CFO Pg 1 "/>
      <sheetName val="CFO Pg 2"/>
      <sheetName val="CIO Pg 1"/>
      <sheetName val="CIO Pg 2"/>
      <sheetName val="CPO Pg 1"/>
      <sheetName val="CPO Pg 2"/>
      <sheetName val="Legal Pg 1"/>
      <sheetName val="Legal Pg 2"/>
      <sheetName val="PST Pg 1"/>
      <sheetName val="PST Pg 2"/>
      <sheetName val="Data"/>
      <sheetName val="Directorate Data"/>
      <sheetName val="Graph Data"/>
      <sheetName val="DashboardData"/>
      <sheetName val="MT Data"/>
      <sheetName val="201011 CC Range"/>
      <sheetName val="201112 CC Range"/>
      <sheetName val="ConvFact"/>
      <sheetName val="Apr10"/>
      <sheetName val="May10"/>
      <sheetName val="Jun10"/>
      <sheetName val="Jul10"/>
      <sheetName val="Aug10"/>
      <sheetName val="Sep10"/>
      <sheetName val="Oct10"/>
      <sheetName val="Nov10"/>
      <sheetName val="Dec10"/>
      <sheetName val="Jan11"/>
      <sheetName val="Feb11"/>
      <sheetName val="Mar11"/>
      <sheetName val="Apr11"/>
      <sheetName val="May11"/>
      <sheetName val="Jun11"/>
      <sheetName val="Jul11"/>
      <sheetName val="Aug11"/>
      <sheetName val="Sep11"/>
      <sheetName val="Oct11"/>
      <sheetName val="Nov11"/>
      <sheetName val="Dec11"/>
      <sheetName val="Jan12"/>
      <sheetName val="Feb1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K99"/>
      <sheetName val="PSF"/>
      <sheetName val="QsYs"/>
      <sheetName val="Dis master"/>
      <sheetName val="Ranges"/>
      <sheetName val="Dis_master1"/>
      <sheetName val="Population"/>
      <sheetName val="A2_Log"/>
      <sheetName val="headroom"/>
      <sheetName val="Price x Volume Calcs"/>
      <sheetName val="C_TOC Capex"/>
      <sheetName val="C_Working Cap"/>
      <sheetName val="C_Funding"/>
      <sheetName val="I_Calcs"/>
      <sheetName val="Financial Calcs"/>
      <sheetName val="Indices &amp; Rates"/>
      <sheetName val="D8_Lockup_calc"/>
      <sheetName val="A5_User Manual &amp; Ass"/>
      <sheetName val="Template Control"/>
      <sheetName val="B3 _Ass Yr-Yr"/>
      <sheetName val="Price &amp; Volume Tables"/>
      <sheetName val="CASHFLOW Gen Inco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for hub"/>
      <sheetName val="Nos of forms"/>
      <sheetName val="RawData"/>
      <sheetName val="RawData - old forms"/>
    </sheetNames>
    <sheetDataSet>
      <sheetData sheetId="0"/>
      <sheetData sheetId="1"/>
      <sheetData sheetId="2"/>
      <sheetData sheetId="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.2 (b)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2.1"/>
      <sheetName val="2.2"/>
      <sheetName val="2.3"/>
      <sheetName val="2.4"/>
      <sheetName val="2.5"/>
      <sheetName val="2.6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4.1"/>
      <sheetName val="4.2 (a)"/>
      <sheetName val="4.2 (b)"/>
      <sheetName val="4.3 (a)"/>
      <sheetName val="4.3 (b)"/>
      <sheetName val="4.4 (a)"/>
      <sheetName val="4.4 (b)"/>
      <sheetName val="5.1 (a)"/>
      <sheetName val="5.1 (b)"/>
      <sheetName val="5.2 (a)"/>
      <sheetName val="5.3"/>
      <sheetName val="5.4 (a)"/>
      <sheetName val="5.4 (b)"/>
      <sheetName val="5.5 (a)"/>
      <sheetName val="5.5 (b)"/>
      <sheetName val="5.6 (a)"/>
      <sheetName val="5.6 (b)"/>
      <sheetName val="5.7 (a)"/>
      <sheetName val="5.7 (b)"/>
      <sheetName val="5.8"/>
      <sheetName val="5.9"/>
      <sheetName val="6.1"/>
      <sheetName val="6.2"/>
      <sheetName val="6.3"/>
      <sheetName val="6.4"/>
      <sheetName val="6.5 (a)"/>
      <sheetName val="6.5 (b)"/>
      <sheetName val="Sheet2"/>
      <sheetName val="7.2"/>
      <sheetName val="7.3"/>
      <sheetName val="7.4"/>
      <sheetName val="7.5"/>
      <sheetName val="7.6 (a)"/>
      <sheetName val="7.6 (b)"/>
      <sheetName val="7.7 (a)"/>
      <sheetName val="7.7 (b)"/>
      <sheetName val="7.8 (a)"/>
      <sheetName val="7.8 (b)"/>
      <sheetName val="7.9 (a)"/>
      <sheetName val="7.9 (b)"/>
      <sheetName val="7.10"/>
      <sheetName val="8.1"/>
      <sheetName val="8.2"/>
      <sheetName val="8.3"/>
      <sheetName val="C.1"/>
      <sheetName val="E.1"/>
      <sheetName val="PCOFCE"/>
      <sheetName val="LASFE"/>
      <sheetName val="Outturn"/>
      <sheetName val="Plans"/>
      <sheetName val="Piechart_1"/>
      <sheetName val="Piechart_2"/>
      <sheetName val="Piechart_3"/>
      <sheetName val="Piechart_4"/>
      <sheetName val="Piechart_5"/>
      <sheetName val="7.1"/>
      <sheetName val="Sheet1"/>
      <sheetName val="4.2"/>
      <sheetName val="4.3"/>
      <sheetName val="4.4"/>
      <sheetName val="5.1"/>
      <sheetName val="5.2"/>
      <sheetName val="5.4"/>
      <sheetName val="5.5"/>
      <sheetName val="5.6"/>
      <sheetName val="5.7"/>
      <sheetName val="6.5"/>
      <sheetName val="7.6"/>
      <sheetName val="7.7"/>
      <sheetName val="7.8"/>
      <sheetName val="7.9"/>
      <sheetName val="E.1 (a)"/>
      <sheetName val="E.1 (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B1"/>
      <sheetName val="Tables 1 &amp; 2"/>
      <sheetName val="TableB"/>
      <sheetName val="Sept"/>
      <sheetName val="Wk 24-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Report"/>
      <sheetName val="Hub chart"/>
      <sheetName val="Team scores"/>
      <sheetName val="All KAI"/>
      <sheetName val="All KAI_stat"/>
      <sheetName val="E&amp;C"/>
      <sheetName val="E&amp;C_stat"/>
      <sheetName val="DBT"/>
      <sheetName val="DBT_stat"/>
      <sheetName val="DPC"/>
      <sheetName val="TGI"/>
      <sheetName val="P&amp;P"/>
      <sheetName val="B&amp;C"/>
      <sheetName val="PG"/>
      <sheetName val="PT"/>
      <sheetName val="Q9 - encourage PBW"/>
      <sheetName val="Q10 - anything else"/>
      <sheetName val="Blank"/>
      <sheetName val="Dumm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TABLE"/>
      <sheetName val="ET TABLE"/>
      <sheetName val="HMT"/>
      <sheetName val="SUMMARY_TABLE"/>
      <sheetName val="ET_TABLE"/>
      <sheetName val="Annex B T37 Provider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adata"/>
      <sheetName val="NI and England populations"/>
      <sheetName val="data"/>
      <sheetName val="Chart 3.2"/>
      <sheetName val="Chart 3.2 (2)"/>
      <sheetName val="Chart 3.3"/>
      <sheetName val="Chart 3"/>
      <sheetName val="Chart 3 - Harlan"/>
    </sheetNames>
    <sheetDataSet>
      <sheetData sheetId="0"/>
      <sheetData sheetId="1"/>
      <sheetData sheetId="2">
        <row r="5">
          <cell r="F5" t="str">
            <v>Northern Ireland proportion of England population %</v>
          </cell>
        </row>
        <row r="6">
          <cell r="A6">
            <v>1978</v>
          </cell>
          <cell r="F6">
            <v>3.2659922552757181E-2</v>
          </cell>
        </row>
        <row r="7">
          <cell r="A7">
            <v>1979</v>
          </cell>
          <cell r="F7">
            <v>3.2727241579421862E-2</v>
          </cell>
        </row>
        <row r="8">
          <cell r="A8">
            <v>1980</v>
          </cell>
          <cell r="F8">
            <v>3.276109705218521E-2</v>
          </cell>
        </row>
        <row r="9">
          <cell r="A9">
            <v>1981</v>
          </cell>
          <cell r="F9">
            <v>3.2955438608481699E-2</v>
          </cell>
        </row>
        <row r="10">
          <cell r="A10">
            <v>1982</v>
          </cell>
          <cell r="F10">
            <v>3.301815196687282E-2</v>
          </cell>
        </row>
        <row r="11">
          <cell r="A11">
            <v>1983</v>
          </cell>
          <cell r="F11">
            <v>3.31227824333475E-2</v>
          </cell>
        </row>
        <row r="12">
          <cell r="A12">
            <v>1984</v>
          </cell>
          <cell r="F12">
            <v>3.3195914086680704E-2</v>
          </cell>
        </row>
        <row r="13">
          <cell r="A13">
            <v>1985</v>
          </cell>
          <cell r="F13">
            <v>3.3265756289127743E-2</v>
          </cell>
        </row>
        <row r="14">
          <cell r="A14">
            <v>1986</v>
          </cell>
          <cell r="F14">
            <v>3.3345624698013887E-2</v>
          </cell>
        </row>
        <row r="15">
          <cell r="A15">
            <v>1987</v>
          </cell>
          <cell r="F15">
            <v>3.3445805955129346E-2</v>
          </cell>
        </row>
        <row r="16">
          <cell r="A16">
            <v>1988</v>
          </cell>
          <cell r="F16">
            <v>3.3438580284019123E-2</v>
          </cell>
        </row>
        <row r="17">
          <cell r="A17">
            <v>1989</v>
          </cell>
          <cell r="F17">
            <v>3.3444998916991042E-2</v>
          </cell>
        </row>
        <row r="18">
          <cell r="A18">
            <v>1990</v>
          </cell>
          <cell r="F18">
            <v>3.3451364910449047E-2</v>
          </cell>
        </row>
        <row r="19">
          <cell r="A19">
            <v>1991</v>
          </cell>
          <cell r="F19">
            <v>3.3572845953002611E-2</v>
          </cell>
        </row>
        <row r="20">
          <cell r="A20">
            <v>1992</v>
          </cell>
          <cell r="F20">
            <v>3.3820159173298885E-2</v>
          </cell>
        </row>
        <row r="21">
          <cell r="A21">
            <v>1993</v>
          </cell>
          <cell r="F21">
            <v>3.4002532103454511E-2</v>
          </cell>
        </row>
        <row r="22">
          <cell r="A22">
            <v>1994</v>
          </cell>
          <cell r="F22">
            <v>3.4081295823242541E-2</v>
          </cell>
        </row>
        <row r="23">
          <cell r="A23">
            <v>1995</v>
          </cell>
          <cell r="F23">
            <v>3.4083933572395551E-2</v>
          </cell>
        </row>
        <row r="24">
          <cell r="A24">
            <v>1996</v>
          </cell>
          <cell r="F24">
            <v>3.4250429212413253E-2</v>
          </cell>
        </row>
        <row r="25">
          <cell r="A25">
            <v>1997</v>
          </cell>
          <cell r="F25">
            <v>3.4343098091433641E-2</v>
          </cell>
        </row>
        <row r="26">
          <cell r="A26">
            <v>1998</v>
          </cell>
          <cell r="F26">
            <v>3.4366640311671713E-2</v>
          </cell>
        </row>
        <row r="27">
          <cell r="A27">
            <v>1999</v>
          </cell>
          <cell r="F27">
            <v>3.4242314853904214E-2</v>
          </cell>
        </row>
        <row r="28">
          <cell r="A28">
            <v>2000</v>
          </cell>
          <cell r="F28">
            <v>3.4182149073899167E-2</v>
          </cell>
        </row>
        <row r="29">
          <cell r="A29">
            <v>2001</v>
          </cell>
          <cell r="F29">
            <v>3.4151875542217644E-2</v>
          </cell>
        </row>
        <row r="30">
          <cell r="A30">
            <v>2002</v>
          </cell>
          <cell r="F30">
            <v>3.4169160998645309E-2</v>
          </cell>
        </row>
        <row r="31">
          <cell r="A31">
            <v>2003</v>
          </cell>
          <cell r="F31">
            <v>3.4148881833932561E-2</v>
          </cell>
        </row>
        <row r="32">
          <cell r="A32">
            <v>2004</v>
          </cell>
          <cell r="F32">
            <v>3.4147099488789634E-2</v>
          </cell>
        </row>
        <row r="33">
          <cell r="A33">
            <v>2005</v>
          </cell>
          <cell r="F33">
            <v>3.4140220527210212E-2</v>
          </cell>
        </row>
        <row r="34">
          <cell r="A34">
            <v>2006</v>
          </cell>
          <cell r="F34">
            <v>3.4201769050253898E-2</v>
          </cell>
        </row>
        <row r="35">
          <cell r="A35">
            <v>2007</v>
          </cell>
          <cell r="F35">
            <v>3.4286926515781094E-2</v>
          </cell>
        </row>
        <row r="36">
          <cell r="A36">
            <v>2008</v>
          </cell>
          <cell r="F36">
            <v>3.4336950627124108E-2</v>
          </cell>
        </row>
        <row r="37">
          <cell r="A37">
            <v>2009</v>
          </cell>
          <cell r="F37">
            <v>3.4356775563065649E-2</v>
          </cell>
        </row>
        <row r="38">
          <cell r="A38">
            <v>2010</v>
          </cell>
          <cell r="F38">
            <v>3.4284086052144183E-2</v>
          </cell>
        </row>
        <row r="39">
          <cell r="A39">
            <v>2011</v>
          </cell>
          <cell r="F39">
            <v>3.4162976018317665E-2</v>
          </cell>
        </row>
        <row r="40">
          <cell r="A40">
            <v>2012</v>
          </cell>
          <cell r="F40">
            <v>3.4100338648545607E-2</v>
          </cell>
        </row>
        <row r="41">
          <cell r="A41">
            <v>2013</v>
          </cell>
          <cell r="F41">
            <v>3.3971516375580268E-2</v>
          </cell>
        </row>
        <row r="42">
          <cell r="A42">
            <v>2014</v>
          </cell>
          <cell r="F42">
            <v>3.390086131582868E-2</v>
          </cell>
        </row>
        <row r="43">
          <cell r="A43">
            <v>2015</v>
          </cell>
          <cell r="F43">
            <v>3.3843167234398917E-2</v>
          </cell>
        </row>
        <row r="44">
          <cell r="A44">
            <v>2016</v>
          </cell>
          <cell r="F44">
            <v>3.3749932174573602E-2</v>
          </cell>
        </row>
        <row r="45">
          <cell r="A45">
            <v>2017</v>
          </cell>
          <cell r="F45">
            <v>3.3714794271793164E-2</v>
          </cell>
        </row>
        <row r="46">
          <cell r="A46">
            <v>2018</v>
          </cell>
          <cell r="F46">
            <v>3.3729403034448227E-2</v>
          </cell>
        </row>
        <row r="47">
          <cell r="A47">
            <v>2019</v>
          </cell>
          <cell r="F47">
            <v>3.3763055729938235E-2</v>
          </cell>
        </row>
        <row r="48">
          <cell r="A48">
            <v>2020</v>
          </cell>
          <cell r="F48">
            <v>3.3741078720306787E-2</v>
          </cell>
        </row>
        <row r="49">
          <cell r="A49">
            <v>2021</v>
          </cell>
          <cell r="F49">
            <v>3.3677011187359537E-2</v>
          </cell>
        </row>
        <row r="50">
          <cell r="A50">
            <v>2022</v>
          </cell>
          <cell r="F50">
            <v>3.3455094350195426E-2</v>
          </cell>
        </row>
        <row r="51">
          <cell r="A51">
            <v>2023</v>
          </cell>
          <cell r="F51">
            <v>3.3362218370883885E-2</v>
          </cell>
        </row>
        <row r="52">
          <cell r="A52">
            <v>2024</v>
          </cell>
          <cell r="F52">
            <v>3.317608714297967E-2</v>
          </cell>
        </row>
        <row r="53">
          <cell r="A53">
            <v>2025</v>
          </cell>
          <cell r="F53">
            <v>3.3026805595689344E-2</v>
          </cell>
        </row>
        <row r="54">
          <cell r="A54">
            <v>2026</v>
          </cell>
          <cell r="F54">
            <v>3.2899396310411118E-2</v>
          </cell>
        </row>
        <row r="55">
          <cell r="A55">
            <v>2027</v>
          </cell>
          <cell r="F55">
            <v>3.2776726346994488E-2</v>
          </cell>
        </row>
        <row r="56">
          <cell r="A56">
            <v>2028</v>
          </cell>
          <cell r="F56">
            <v>3.2676037572446873E-2</v>
          </cell>
        </row>
        <row r="57">
          <cell r="A57">
            <v>2029</v>
          </cell>
          <cell r="F57">
            <v>3.2564225730044888E-2</v>
          </cell>
        </row>
        <row r="58">
          <cell r="A58">
            <v>2030</v>
          </cell>
          <cell r="F58">
            <v>3.2457368811269462E-2</v>
          </cell>
        </row>
        <row r="59">
          <cell r="A59">
            <v>2031</v>
          </cell>
          <cell r="F59">
            <v>3.2339490894786015E-2</v>
          </cell>
        </row>
        <row r="60">
          <cell r="A60">
            <v>2032</v>
          </cell>
          <cell r="F60">
            <v>3.2226498793137194E-2</v>
          </cell>
        </row>
        <row r="61">
          <cell r="A61">
            <v>2033</v>
          </cell>
          <cell r="F61">
            <v>3.2118280965982862E-2</v>
          </cell>
        </row>
        <row r="62">
          <cell r="A62">
            <v>2034</v>
          </cell>
          <cell r="F62">
            <v>3.1998578558852513E-2</v>
          </cell>
        </row>
        <row r="63">
          <cell r="A63">
            <v>2035</v>
          </cell>
          <cell r="F63">
            <v>3.188307929770403E-2</v>
          </cell>
        </row>
        <row r="64">
          <cell r="A64">
            <v>2036</v>
          </cell>
          <cell r="F64">
            <v>3.1771183456576715E-2</v>
          </cell>
        </row>
        <row r="65">
          <cell r="A65">
            <v>2037</v>
          </cell>
          <cell r="F65">
            <v>3.1662311173433613E-2</v>
          </cell>
        </row>
        <row r="66">
          <cell r="A66">
            <v>2038</v>
          </cell>
          <cell r="F66">
            <v>3.155489981438294E-2</v>
          </cell>
        </row>
        <row r="67">
          <cell r="A67">
            <v>2039</v>
          </cell>
          <cell r="F67">
            <v>3.144991865038621E-2</v>
          </cell>
        </row>
        <row r="68">
          <cell r="A68">
            <v>2040</v>
          </cell>
          <cell r="F68">
            <v>3.1346828355274539E-2</v>
          </cell>
        </row>
        <row r="69">
          <cell r="A69">
            <v>2041</v>
          </cell>
          <cell r="F69">
            <v>3.1229444009397023E-2</v>
          </cell>
        </row>
        <row r="70">
          <cell r="A70">
            <v>2042</v>
          </cell>
          <cell r="F70">
            <v>3.1130589391269087E-2</v>
          </cell>
        </row>
        <row r="71">
          <cell r="A71">
            <v>2043</v>
          </cell>
          <cell r="F71">
            <v>3.1033036671170963E-2</v>
          </cell>
        </row>
        <row r="72">
          <cell r="A72">
            <v>2044</v>
          </cell>
          <cell r="F72">
            <v>3.093820094361513E-2</v>
          </cell>
        </row>
        <row r="73">
          <cell r="A73">
            <v>2045</v>
          </cell>
          <cell r="F73">
            <v>3.0830624162211301E-2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pdated pop  (2)"/>
      <sheetName val="Index"/>
      <sheetName val="Table 1"/>
      <sheetName val="Factoids page 4"/>
      <sheetName val="Population"/>
      <sheetName val="Chart 3.1"/>
      <sheetName val="Chart 3.2"/>
      <sheetName val="Chart 4.1"/>
      <sheetName val="Chart 5.1"/>
      <sheetName val="Chart 5.2"/>
      <sheetName val="Original chart"/>
      <sheetName val="Original chart 2021-pop"/>
      <sheetName val="Original 2021-pop no VAT abate"/>
      <sheetName val="Sheet2"/>
      <sheetName val="const population"/>
      <sheetName val="population static"/>
      <sheetName val="constant pop no VAT abat"/>
      <sheetName val="updated pop "/>
      <sheetName val="2021-based pop - NI"/>
      <sheetName val="2021-based pop - Eng"/>
      <sheetName val="PESA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1">
          <cell r="F71" t="str">
            <v>2015-16</v>
          </cell>
          <cell r="G71" t="str">
            <v>2016-17</v>
          </cell>
          <cell r="H71" t="str">
            <v>2017-18</v>
          </cell>
          <cell r="I71" t="str">
            <v>2018-19</v>
          </cell>
          <cell r="J71" t="str">
            <v>2019-20</v>
          </cell>
          <cell r="K71" t="str">
            <v>2020-21</v>
          </cell>
          <cell r="L71" t="str">
            <v>2021-22</v>
          </cell>
          <cell r="M71" t="str">
            <v>2022-23</v>
          </cell>
          <cell r="N71" t="str">
            <v>2023-24</v>
          </cell>
          <cell r="O71" t="str">
            <v>2024-25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"/>
      <sheetName val="External Inputs"/>
      <sheetName val="FAS Page 1"/>
      <sheetName val="FIN L-P regression"/>
      <sheetName val="HIC L-P regression"/>
      <sheetName val="FIN Rates"/>
      <sheetName val="Building Societies"/>
      <sheetName val="Rest of FIN"/>
      <sheetName val="FIN Total"/>
      <sheetName val="HIC Rates"/>
      <sheetName val="HIC Total"/>
      <sheetName val="FC Page 1"/>
      <sheetName val="T3 Page 1"/>
      <sheetName val="diff with last"/>
      <sheetName val="Repayments"/>
      <sheetName val="Budget 2005 measures"/>
      <sheetName val="PBR 2004 measures"/>
      <sheetName val="Previous Measures"/>
      <sheetName val="quarterly"/>
      <sheetName val="NG DATA"/>
      <sheetName val="NG HIC R7.3"/>
      <sheetName val="NG HIC R9.3"/>
      <sheetName val="NG FIN RA.3"/>
      <sheetName val="NG FIN RC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19FIN(A)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TABLE"/>
      <sheetName val="ET TABLE"/>
      <sheetName val="HMT"/>
      <sheetName val="QsYs"/>
      <sheetName val="Formatting"/>
      <sheetName val="SUMMARY_TABLE"/>
      <sheetName val="ET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"/>
      <sheetName val="External Inputs"/>
      <sheetName val="FAS Page 1"/>
      <sheetName val="FIN L-P regression"/>
      <sheetName val="HIC L-P regression"/>
      <sheetName val="FIN Rates"/>
      <sheetName val="Building Societies"/>
      <sheetName val="Rest of FIN"/>
      <sheetName val="FIN Total"/>
      <sheetName val="HIC Rates"/>
      <sheetName val="HIC Total"/>
      <sheetName val="FC Page 1"/>
      <sheetName val="T3 Page 1"/>
      <sheetName val="diff with last"/>
      <sheetName val="Repayments"/>
      <sheetName val="Budget 2005 measures"/>
      <sheetName val="PBR 2004 measures"/>
      <sheetName val="Previous Measures"/>
      <sheetName val="quarterly"/>
      <sheetName val="NG DATA"/>
      <sheetName val="NG HIC R7.3"/>
      <sheetName val="NG HIC R9.3"/>
      <sheetName val="NG FIN RA.3"/>
      <sheetName val="NG FIN RC.3"/>
      <sheetName val="CHGSPD19.FIN"/>
      <sheetName val="External_Inputs"/>
      <sheetName val="FAS_Page_1"/>
      <sheetName val="FIN_L-P_regression"/>
      <sheetName val="HIC_L-P_regression"/>
      <sheetName val="FIN_Rates"/>
      <sheetName val="Building_Societies"/>
      <sheetName val="Rest_of_FIN"/>
      <sheetName val="FIN_Total"/>
      <sheetName val="HIC_Rates"/>
      <sheetName val="HIC_Total"/>
      <sheetName val="FC_Page_1"/>
      <sheetName val="T3_Page_1"/>
      <sheetName val="diff_with_last"/>
      <sheetName val="Budget_2005_measures"/>
      <sheetName val="PBR_2004_measures"/>
      <sheetName val="Previous_Measures"/>
      <sheetName val="NG_DATA"/>
      <sheetName val="NG_HIC_R7_3"/>
      <sheetName val="NG_HIC_R9_3"/>
      <sheetName val="NG_FIN_RA_3"/>
      <sheetName val="NG_FIN_RC_3"/>
      <sheetName val="External_Inputs1"/>
      <sheetName val="FAS_Page_11"/>
      <sheetName val="FIN_L-P_regression1"/>
      <sheetName val="HIC_L-P_regression1"/>
      <sheetName val="FIN_Rates1"/>
      <sheetName val="Building_Societies1"/>
      <sheetName val="Rest_of_FIN1"/>
      <sheetName val="FIN_Total1"/>
      <sheetName val="HIC_Rates1"/>
      <sheetName val="HIC_Total1"/>
      <sheetName val="FC_Page_11"/>
      <sheetName val="T3_Page_11"/>
      <sheetName val="diff_with_last1"/>
      <sheetName val="Budget_2005_measures1"/>
      <sheetName val="PBR_2004_measures1"/>
      <sheetName val="Previous_Measures1"/>
      <sheetName val="NG_DATA1"/>
      <sheetName val="NG_HIC_R7_31"/>
      <sheetName val="NG_HIC_R9_31"/>
      <sheetName val="NG_FIN_RA_31"/>
      <sheetName val="NG_FIN_RC_31"/>
      <sheetName val="External_Inputs2"/>
      <sheetName val="FAS_Page_12"/>
      <sheetName val="FIN_L-P_regression2"/>
      <sheetName val="HIC_L-P_regression2"/>
      <sheetName val="FIN_Rates2"/>
      <sheetName val="Building_Societies2"/>
      <sheetName val="Rest_of_FIN2"/>
      <sheetName val="FIN_Total2"/>
      <sheetName val="HIC_Rates2"/>
      <sheetName val="HIC_Total2"/>
      <sheetName val="FC_Page_12"/>
      <sheetName val="T3_Page_12"/>
      <sheetName val="diff_with_last2"/>
      <sheetName val="Budget_2005_measures2"/>
      <sheetName val="PBR_2004_measures2"/>
      <sheetName val="Previous_Measures2"/>
      <sheetName val="NG_DATA2"/>
      <sheetName val="NG_HIC_R7_32"/>
      <sheetName val="NG_HIC_R9_32"/>
      <sheetName val="NG_FIN_RA_32"/>
      <sheetName val="NG_FIN_RC_32"/>
      <sheetName val="CHGSPD19_FIN"/>
      <sheetName val="External_Inputs3"/>
      <sheetName val="FAS_Page_13"/>
      <sheetName val="FIN_L-P_regression3"/>
      <sheetName val="HIC_L-P_regression3"/>
      <sheetName val="FIN_Rates3"/>
      <sheetName val="Building_Societies3"/>
      <sheetName val="Rest_of_FIN3"/>
      <sheetName val="FIN_Total3"/>
      <sheetName val="HIC_Rates3"/>
      <sheetName val="HIC_Total3"/>
      <sheetName val="FC_Page_13"/>
      <sheetName val="T3_Page_13"/>
      <sheetName val="diff_with_last3"/>
      <sheetName val="Budget_2005_measures3"/>
      <sheetName val="PBR_2004_measures3"/>
      <sheetName val="Previous_Measures3"/>
      <sheetName val="NG_DATA3"/>
      <sheetName val="NG_HIC_R7_33"/>
      <sheetName val="NG_HIC_R9_33"/>
      <sheetName val="NG_FIN_RA_33"/>
      <sheetName val="NG_FIN_RC_33"/>
      <sheetName val="CHGSPD19_FIN1"/>
      <sheetName val="External_Inputs4"/>
      <sheetName val="FAS_Page_14"/>
      <sheetName val="FIN_L-P_regression4"/>
      <sheetName val="HIC_L-P_regression4"/>
      <sheetName val="FIN_Rates4"/>
      <sheetName val="Building_Societies4"/>
      <sheetName val="Rest_of_FIN4"/>
      <sheetName val="FIN_Total4"/>
      <sheetName val="HIC_Rates4"/>
      <sheetName val="HIC_Total4"/>
      <sheetName val="FC_Page_14"/>
      <sheetName val="T3_Page_14"/>
      <sheetName val="diff_with_last4"/>
      <sheetName val="Budget_2005_measures4"/>
      <sheetName val="PBR_2004_measures4"/>
      <sheetName val="Previous_Measures4"/>
      <sheetName val="NG_DATA4"/>
      <sheetName val="NG_HIC_R7_34"/>
      <sheetName val="NG_HIC_R9_34"/>
      <sheetName val="NG_FIN_RA_34"/>
      <sheetName val="NG_FIN_RC_34"/>
      <sheetName val="CHGSPD19_FI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BA49A-A306-469B-90DF-2504BD2254A7}">
  <sheetPr>
    <tabColor theme="8" tint="0.59999389629810485"/>
  </sheetPr>
  <dimension ref="A1:F12"/>
  <sheetViews>
    <sheetView showGridLines="0" zoomScaleNormal="100" workbookViewId="0">
      <selection sqref="A1:E1"/>
    </sheetView>
  </sheetViews>
  <sheetFormatPr defaultRowHeight="12" x14ac:dyDescent="0.2"/>
  <cols>
    <col min="1" max="1" width="12.140625" style="7" bestFit="1" customWidth="1"/>
    <col min="2" max="2" width="113.7109375" style="7" bestFit="1" customWidth="1"/>
    <col min="3" max="3" width="9.140625" style="7"/>
    <col min="4" max="4" width="12.28515625" style="7" bestFit="1" customWidth="1"/>
    <col min="5" max="5" width="72.7109375" style="7" bestFit="1" customWidth="1"/>
    <col min="6" max="16384" width="9.140625" style="7"/>
  </cols>
  <sheetData>
    <row r="1" spans="1:6" ht="12.75" thickBot="1" x14ac:dyDescent="0.25">
      <c r="A1" s="135" t="s">
        <v>0</v>
      </c>
      <c r="B1" s="136"/>
      <c r="C1" s="136"/>
      <c r="D1" s="136"/>
      <c r="E1" s="137"/>
      <c r="F1" s="11"/>
    </row>
    <row r="2" spans="1:6" ht="12.75" thickBot="1" x14ac:dyDescent="0.25">
      <c r="A2" s="18"/>
      <c r="B2" s="18"/>
      <c r="C2" s="17"/>
      <c r="D2" s="18"/>
      <c r="E2" s="18"/>
    </row>
    <row r="3" spans="1:6" ht="12.75" thickBot="1" x14ac:dyDescent="0.25">
      <c r="A3" s="19" t="s">
        <v>1</v>
      </c>
      <c r="B3" s="20" t="s">
        <v>2</v>
      </c>
      <c r="C3" s="2"/>
      <c r="D3" s="19" t="s">
        <v>3</v>
      </c>
      <c r="E3" s="19" t="s">
        <v>4</v>
      </c>
      <c r="F3" s="11"/>
    </row>
    <row r="4" spans="1:6" x14ac:dyDescent="0.2">
      <c r="A4" s="8" t="s">
        <v>5</v>
      </c>
      <c r="B4" s="21" t="s">
        <v>133</v>
      </c>
      <c r="C4" s="6"/>
      <c r="D4" s="9" t="s">
        <v>6</v>
      </c>
      <c r="E4" s="21" t="s">
        <v>129</v>
      </c>
    </row>
    <row r="5" spans="1:6" x14ac:dyDescent="0.2">
      <c r="A5" s="10" t="s">
        <v>7</v>
      </c>
      <c r="B5" s="22" t="s">
        <v>8</v>
      </c>
      <c r="C5" s="6"/>
      <c r="D5" s="10" t="s">
        <v>9</v>
      </c>
      <c r="E5" s="81" t="s">
        <v>10</v>
      </c>
    </row>
    <row r="6" spans="1:6" ht="15" x14ac:dyDescent="0.2">
      <c r="A6" s="10" t="s">
        <v>11</v>
      </c>
      <c r="B6" s="22" t="s">
        <v>12</v>
      </c>
      <c r="C6" s="6"/>
      <c r="D6" s="10"/>
      <c r="E6" s="124"/>
    </row>
    <row r="7" spans="1:6" x14ac:dyDescent="0.2">
      <c r="A7" s="10" t="s">
        <v>13</v>
      </c>
      <c r="B7" s="22" t="s">
        <v>14</v>
      </c>
      <c r="C7" s="6"/>
      <c r="D7" s="10"/>
      <c r="E7" s="2"/>
    </row>
    <row r="8" spans="1:6" x14ac:dyDescent="0.2">
      <c r="A8" s="10" t="s">
        <v>15</v>
      </c>
      <c r="B8" s="22" t="s">
        <v>16</v>
      </c>
      <c r="C8" s="6"/>
      <c r="D8" s="10"/>
      <c r="E8" s="2"/>
    </row>
    <row r="9" spans="1:6" x14ac:dyDescent="0.2">
      <c r="A9" s="10" t="s">
        <v>17</v>
      </c>
      <c r="B9" s="22" t="s">
        <v>18</v>
      </c>
      <c r="C9" s="6"/>
      <c r="D9" s="6"/>
      <c r="E9" s="6"/>
    </row>
    <row r="10" spans="1:6" x14ac:dyDescent="0.2">
      <c r="A10" s="9" t="s">
        <v>19</v>
      </c>
      <c r="B10" s="22" t="s">
        <v>20</v>
      </c>
      <c r="C10" s="6"/>
      <c r="D10" s="6"/>
      <c r="E10" s="6"/>
    </row>
    <row r="11" spans="1:6" x14ac:dyDescent="0.2">
      <c r="A11" s="9" t="s">
        <v>21</v>
      </c>
      <c r="B11" s="81" t="s">
        <v>10</v>
      </c>
      <c r="C11" s="6"/>
      <c r="D11" s="6"/>
      <c r="E11" s="6"/>
    </row>
    <row r="12" spans="1:6" x14ac:dyDescent="0.2">
      <c r="A12" s="2"/>
    </row>
  </sheetData>
  <mergeCells count="1">
    <mergeCell ref="A1:E1"/>
  </mergeCells>
  <hyperlinks>
    <hyperlink ref="A4" location="'Chart 3.1'!A1" display="Chart 3.1" xr:uid="{9A47C7D5-9F91-4C2D-B50D-774C4B1EA902}"/>
    <hyperlink ref="A7" location="'Chart 4.1'!A1" display="Chart 4.1" xr:uid="{C496465B-E3E7-4CE7-BE24-954AAEA4A617}"/>
    <hyperlink ref="E4" location="'Table 1.1'!A1" display="Table 1.1 - Non- ringfenced resource budgets for NI departments, 2022-23" xr:uid="{867B28CB-745F-4363-9E9E-9741CA1FAFD1}"/>
    <hyperlink ref="B4" location="'Chart 3.1'!A1" display="Chart 3.1 - NI Block Grant (excluding depreciation and impairments) premium compared with UK Government equivalent spending in England" xr:uid="{268F76DA-D873-48C9-AC30-31F9F277174B}"/>
    <hyperlink ref="B5" location="'Chart 3.2'!A1" display="Chart 3.2 – Year-on-year growth in NI and English population" xr:uid="{A9ED3A30-A0FC-4891-89B3-6D1722EBFF60}"/>
    <hyperlink ref="B6" location="'Chart 3.3'!A1" display="Chart 3.3 – NI population as a percentage of England’s population" xr:uid="{C7B83935-8D7C-4C6A-B080-6B4BA7F04F69}"/>
    <hyperlink ref="B7" location="'Chart 4.1'!A1" display="Chart 4.1 – NI’s political agreement funding and expenditure from 2015-16 to 2024-25" xr:uid="{5D235875-95A3-43E6-8C9B-0A351B69D44E}"/>
    <hyperlink ref="B8" location="'Chart 5.1'!A1" display="Chart 5.1 – Sources of funding for the NI Block Grant" xr:uid="{FC98C23D-FF88-4445-BE11-7A238FBD5DE8}"/>
    <hyperlink ref="B9" location="'Chart 5.2'!A1" display="Chart 5.2 – Evolution of the NI Block Grant funding premium" xr:uid="{02C47D5D-29CC-4551-88B7-D6C5EBA4B997}"/>
    <hyperlink ref="B10" location="'Chart 5.3'!A1" display="Chart 5.3 Contributors to change in funding premium from 2024-25" xr:uid="{26D4882D-85B2-424E-B877-EE9EC5CBE93D}"/>
    <hyperlink ref="A5" location="'Chart 3.2'!A1" display="Chart 3.2" xr:uid="{212F94DC-86E3-4441-80D1-0FA528B0CD3F}"/>
    <hyperlink ref="A6" location="'Chart 3.3'!A1" display="Chart 3.3 " xr:uid="{4A476C69-79EC-403F-BE2C-7A72DFE11DFA}"/>
    <hyperlink ref="A8" location="'Chart 5.1'!A1" display="Chart 5.1" xr:uid="{4D3251F1-EDDF-4BA3-8085-4088A2618AF3}"/>
    <hyperlink ref="A9" location="'Chart 5.2'!A1" display="Chart 5.2" xr:uid="{DAB68315-C493-470C-9E57-2637E3B3B75D}"/>
    <hyperlink ref="A10" location="'Chart 5.3'!A1" display="Chart 5.3" xr:uid="{D8B6B135-70F0-4998-AA5D-B3DAD141C7C2}"/>
    <hyperlink ref="D4" location="'Table 1.1'!A1" display="Table 1.1 " xr:uid="{3A1AFF3B-B1DB-4588-A021-13CCE2C8AC4C}"/>
    <hyperlink ref="A11" location="'Chart 5.4'!A1" display="Chart 5.4" xr:uid="{A96D94BA-19A9-4C93-BC8D-CB83E5F853A1}"/>
    <hyperlink ref="D5" location="'Table 5.1'!A1" display="Table 5.1" xr:uid="{58BB22D7-671D-4B11-8C16-78354593CD9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4CDE1-116D-4DFA-9789-A1C478BBBD30}">
  <sheetPr>
    <tabColor theme="8" tint="0.59999389629810485"/>
  </sheetPr>
  <dimension ref="A1:O42"/>
  <sheetViews>
    <sheetView showGridLines="0" workbookViewId="0">
      <selection activeCell="M10" sqref="M10"/>
    </sheetView>
  </sheetViews>
  <sheetFormatPr defaultRowHeight="15" x14ac:dyDescent="0.25"/>
  <cols>
    <col min="1" max="2" width="9.140625" style="82"/>
    <col min="3" max="3" width="25.140625" style="82" customWidth="1"/>
    <col min="4" max="10" width="8.5703125" style="82" customWidth="1"/>
    <col min="11" max="16384" width="9.140625" style="82"/>
  </cols>
  <sheetData>
    <row r="1" spans="1:12" customFormat="1" x14ac:dyDescent="0.25">
      <c r="A1" s="34" t="s">
        <v>22</v>
      </c>
    </row>
    <row r="2" spans="1:12" customFormat="1" x14ac:dyDescent="0.25"/>
    <row r="3" spans="1:12" customFormat="1" x14ac:dyDescent="0.25">
      <c r="B3" s="80" t="s">
        <v>111</v>
      </c>
    </row>
    <row r="4" spans="1:12" x14ac:dyDescent="0.25">
      <c r="L4"/>
    </row>
    <row r="25" spans="2:11" x14ac:dyDescent="0.25">
      <c r="B25" s="83"/>
    </row>
    <row r="26" spans="2:11" ht="2.25" customHeight="1" x14ac:dyDescent="0.25">
      <c r="B26" s="60"/>
      <c r="C26" s="59"/>
      <c r="D26" s="59"/>
      <c r="E26" s="59"/>
      <c r="F26" s="59"/>
      <c r="G26" s="59"/>
      <c r="H26" s="59"/>
      <c r="I26" s="59"/>
      <c r="J26" s="59"/>
      <c r="K26" s="58"/>
    </row>
    <row r="27" spans="2:11" x14ac:dyDescent="0.25">
      <c r="B27" s="60"/>
      <c r="C27" s="16" t="s">
        <v>23</v>
      </c>
      <c r="D27" s="113" t="s">
        <v>24</v>
      </c>
      <c r="E27" s="114" t="s">
        <v>55</v>
      </c>
      <c r="F27" s="114" t="s">
        <v>56</v>
      </c>
      <c r="G27" s="114" t="s">
        <v>88</v>
      </c>
      <c r="H27" s="114" t="s">
        <v>89</v>
      </c>
      <c r="I27" s="114" t="s">
        <v>90</v>
      </c>
      <c r="J27" s="114" t="s">
        <v>91</v>
      </c>
      <c r="K27" s="61"/>
    </row>
    <row r="28" spans="2:11" ht="25.5" customHeight="1" x14ac:dyDescent="0.25">
      <c r="B28" s="60"/>
      <c r="C28" s="13" t="s">
        <v>112</v>
      </c>
      <c r="D28" s="115">
        <v>0</v>
      </c>
      <c r="E28" s="115">
        <v>0</v>
      </c>
      <c r="F28" s="115">
        <v>520</v>
      </c>
      <c r="G28" s="115">
        <v>520</v>
      </c>
      <c r="H28" s="115">
        <v>0</v>
      </c>
      <c r="I28" s="115">
        <v>0</v>
      </c>
      <c r="J28" s="115">
        <v>0</v>
      </c>
      <c r="K28" s="61"/>
    </row>
    <row r="29" spans="2:11" ht="25.5" customHeight="1" x14ac:dyDescent="0.25">
      <c r="B29" s="60"/>
      <c r="C29" s="13" t="s">
        <v>113</v>
      </c>
      <c r="D29" s="115">
        <v>0</v>
      </c>
      <c r="E29" s="115">
        <v>0</v>
      </c>
      <c r="F29" s="115">
        <v>34</v>
      </c>
      <c r="G29" s="115">
        <v>0</v>
      </c>
      <c r="H29" s="115">
        <v>0</v>
      </c>
      <c r="I29" s="115">
        <v>0</v>
      </c>
      <c r="J29" s="115">
        <v>0</v>
      </c>
      <c r="K29" s="61"/>
    </row>
    <row r="30" spans="2:11" ht="25.5" customHeight="1" x14ac:dyDescent="0.25">
      <c r="B30" s="60"/>
      <c r="C30" s="116" t="s">
        <v>114</v>
      </c>
      <c r="D30" s="115">
        <v>0</v>
      </c>
      <c r="E30" s="115">
        <v>0</v>
      </c>
      <c r="F30" s="115">
        <v>94.6</v>
      </c>
      <c r="G30" s="115">
        <v>94.6</v>
      </c>
      <c r="H30" s="115">
        <v>94.6</v>
      </c>
      <c r="I30" s="115">
        <v>94.6</v>
      </c>
      <c r="J30" s="115">
        <v>94.6</v>
      </c>
      <c r="K30" s="61"/>
    </row>
    <row r="31" spans="2:11" ht="25.5" customHeight="1" x14ac:dyDescent="0.25">
      <c r="B31" s="60"/>
      <c r="C31" s="116" t="s">
        <v>115</v>
      </c>
      <c r="D31" s="115">
        <v>0</v>
      </c>
      <c r="E31" s="115">
        <v>0</v>
      </c>
      <c r="F31" s="115">
        <v>47</v>
      </c>
      <c r="G31" s="115">
        <v>47</v>
      </c>
      <c r="H31" s="115">
        <v>47</v>
      </c>
      <c r="I31" s="115">
        <v>47</v>
      </c>
      <c r="J31" s="115">
        <v>47</v>
      </c>
      <c r="K31" s="61"/>
    </row>
    <row r="32" spans="2:11" ht="25.5" customHeight="1" x14ac:dyDescent="0.25">
      <c r="B32" s="60"/>
      <c r="C32" s="116" t="s">
        <v>116</v>
      </c>
      <c r="D32" s="117">
        <v>297</v>
      </c>
      <c r="E32" s="115">
        <v>262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61"/>
    </row>
    <row r="33" spans="2:15" ht="25.5" customHeight="1" x14ac:dyDescent="0.25">
      <c r="B33" s="60"/>
      <c r="C33" s="13" t="s">
        <v>117</v>
      </c>
      <c r="D33" s="115">
        <v>0</v>
      </c>
      <c r="E33" s="115">
        <v>584</v>
      </c>
      <c r="F33" s="115">
        <v>0</v>
      </c>
      <c r="G33" s="115">
        <v>0</v>
      </c>
      <c r="H33" s="115">
        <v>0</v>
      </c>
      <c r="I33" s="115">
        <v>0</v>
      </c>
      <c r="J33" s="115">
        <v>0</v>
      </c>
      <c r="K33" s="61"/>
    </row>
    <row r="34" spans="2:15" ht="25.5" customHeight="1" x14ac:dyDescent="0.25">
      <c r="B34" s="60"/>
      <c r="C34" s="54" t="s">
        <v>118</v>
      </c>
      <c r="D34" s="118">
        <f t="shared" ref="D34:J34" si="0">SUM(D28:D33)</f>
        <v>297</v>
      </c>
      <c r="E34" s="118">
        <f t="shared" si="0"/>
        <v>846</v>
      </c>
      <c r="F34" s="118">
        <f t="shared" si="0"/>
        <v>695.6</v>
      </c>
      <c r="G34" s="118">
        <f t="shared" si="0"/>
        <v>661.6</v>
      </c>
      <c r="H34" s="118">
        <f t="shared" si="0"/>
        <v>141.6</v>
      </c>
      <c r="I34" s="118">
        <f t="shared" si="0"/>
        <v>141.6</v>
      </c>
      <c r="J34" s="118">
        <f t="shared" si="0"/>
        <v>141.6</v>
      </c>
      <c r="K34" s="61"/>
      <c r="L34" s="103"/>
    </row>
    <row r="35" spans="2:15" ht="27" customHeight="1" x14ac:dyDescent="0.25">
      <c r="B35" s="60"/>
      <c r="C35" s="119" t="s">
        <v>119</v>
      </c>
      <c r="D35" s="120">
        <v>0</v>
      </c>
      <c r="E35" s="120">
        <v>0</v>
      </c>
      <c r="F35" s="120">
        <v>20</v>
      </c>
      <c r="G35" s="120">
        <v>23</v>
      </c>
      <c r="H35" s="120">
        <v>27</v>
      </c>
      <c r="I35" s="120">
        <v>31</v>
      </c>
      <c r="J35" s="120">
        <v>35</v>
      </c>
      <c r="K35" s="1"/>
      <c r="L35"/>
      <c r="N35" s="103"/>
    </row>
    <row r="36" spans="2:15" ht="27" customHeight="1" x14ac:dyDescent="0.25">
      <c r="B36" s="60"/>
      <c r="C36" s="121" t="s">
        <v>120</v>
      </c>
      <c r="D36" s="120">
        <v>0</v>
      </c>
      <c r="E36" s="120">
        <v>0</v>
      </c>
      <c r="F36" s="120">
        <v>40</v>
      </c>
      <c r="G36" s="120">
        <v>91</v>
      </c>
      <c r="H36" s="120">
        <v>151</v>
      </c>
      <c r="I36" s="120">
        <v>218</v>
      </c>
      <c r="J36" s="120">
        <v>288</v>
      </c>
      <c r="K36" s="1"/>
      <c r="L36"/>
      <c r="O36" s="103"/>
    </row>
    <row r="37" spans="2:15" ht="27" customHeight="1" x14ac:dyDescent="0.25">
      <c r="B37" s="60"/>
      <c r="C37" s="122" t="s">
        <v>121</v>
      </c>
      <c r="D37" s="123">
        <f>SUM(D34:D36)</f>
        <v>297</v>
      </c>
      <c r="E37" s="123">
        <f>SUM(E34:E36)</f>
        <v>846</v>
      </c>
      <c r="F37" s="123">
        <f t="shared" ref="F37:J37" si="1">SUM(F34:F36)</f>
        <v>755.6</v>
      </c>
      <c r="G37" s="123">
        <f t="shared" si="1"/>
        <v>775.6</v>
      </c>
      <c r="H37" s="123">
        <f t="shared" si="1"/>
        <v>319.60000000000002</v>
      </c>
      <c r="I37" s="123">
        <f t="shared" si="1"/>
        <v>390.6</v>
      </c>
      <c r="J37" s="123">
        <f t="shared" si="1"/>
        <v>464.6</v>
      </c>
      <c r="K37" s="1"/>
      <c r="L37"/>
      <c r="O37" s="103"/>
    </row>
    <row r="38" spans="2:15" ht="18" customHeight="1" x14ac:dyDescent="0.25">
      <c r="B38" s="58"/>
      <c r="C38" s="140"/>
      <c r="D38" s="141"/>
      <c r="E38" s="141"/>
      <c r="F38" s="141"/>
      <c r="G38" s="141"/>
      <c r="H38" s="141"/>
      <c r="I38" s="141"/>
      <c r="J38" s="142"/>
      <c r="K38" s="1"/>
      <c r="L38"/>
      <c r="O38" s="103"/>
    </row>
    <row r="39" spans="2:15" ht="18" customHeight="1" x14ac:dyDescent="0.25">
      <c r="B39" s="58"/>
      <c r="C39" s="140"/>
      <c r="D39" s="141"/>
      <c r="E39" s="141"/>
      <c r="F39" s="141"/>
      <c r="G39" s="141"/>
      <c r="H39" s="141"/>
      <c r="I39" s="141"/>
      <c r="J39" s="142"/>
      <c r="K39" s="58"/>
    </row>
    <row r="40" spans="2:15" ht="27" customHeight="1" x14ac:dyDescent="0.25">
      <c r="B40" s="58"/>
      <c r="C40" s="143"/>
      <c r="D40" s="144"/>
      <c r="E40" s="144"/>
      <c r="F40" s="144"/>
      <c r="G40" s="144"/>
      <c r="H40" s="144"/>
      <c r="I40" s="144"/>
      <c r="J40" s="145"/>
      <c r="K40" s="58"/>
    </row>
    <row r="41" spans="2:15" x14ac:dyDescent="0.25">
      <c r="C41" s="146"/>
      <c r="D41" s="147"/>
      <c r="E41" s="147"/>
      <c r="F41" s="147"/>
      <c r="G41" s="147"/>
      <c r="H41" s="147"/>
      <c r="I41" s="147"/>
      <c r="J41" s="148"/>
    </row>
    <row r="42" spans="2:15" ht="3" customHeight="1" x14ac:dyDescent="0.25"/>
  </sheetData>
  <mergeCells count="4">
    <mergeCell ref="C38:J38"/>
    <mergeCell ref="C39:J39"/>
    <mergeCell ref="C40:J40"/>
    <mergeCell ref="C41:J41"/>
  </mergeCells>
  <hyperlinks>
    <hyperlink ref="A1" location="Index!A1" display="Return to Index" xr:uid="{3D0A8A52-0216-41D0-81D4-7C4346E567C2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B88EB-1966-4670-988F-E01265F90253}">
  <sheetPr>
    <tabColor theme="8" tint="0.59999389629810485"/>
  </sheetPr>
  <dimension ref="A1:J21"/>
  <sheetViews>
    <sheetView showGridLines="0" workbookViewId="0"/>
  </sheetViews>
  <sheetFormatPr defaultRowHeight="15" x14ac:dyDescent="0.25"/>
  <cols>
    <col min="2" max="2" width="25.140625" customWidth="1"/>
    <col min="3" max="9" width="8.5703125" customWidth="1"/>
  </cols>
  <sheetData>
    <row r="1" spans="1:10" x14ac:dyDescent="0.25">
      <c r="A1" s="34" t="s">
        <v>22</v>
      </c>
    </row>
    <row r="2" spans="1:10" x14ac:dyDescent="0.25">
      <c r="A2" s="34"/>
    </row>
    <row r="3" spans="1:10" x14ac:dyDescent="0.25">
      <c r="B3" s="35" t="s">
        <v>122</v>
      </c>
    </row>
    <row r="5" spans="1:10" x14ac:dyDescent="0.25">
      <c r="A5" s="82"/>
      <c r="B5" s="84" t="s">
        <v>23</v>
      </c>
      <c r="C5" s="85" t="s">
        <v>24</v>
      </c>
      <c r="D5" s="86" t="s">
        <v>55</v>
      </c>
      <c r="E5" s="87" t="s">
        <v>56</v>
      </c>
      <c r="F5" s="87" t="s">
        <v>88</v>
      </c>
      <c r="G5" s="87" t="s">
        <v>89</v>
      </c>
      <c r="H5" s="87" t="s">
        <v>90</v>
      </c>
      <c r="I5" s="88" t="s">
        <v>91</v>
      </c>
      <c r="J5" s="82"/>
    </row>
    <row r="6" spans="1:10" ht="13.5" customHeight="1" x14ac:dyDescent="0.25">
      <c r="A6" s="82"/>
      <c r="B6" s="89" t="s">
        <v>112</v>
      </c>
      <c r="C6" s="90">
        <v>0</v>
      </c>
      <c r="D6" s="91">
        <v>0</v>
      </c>
      <c r="E6" s="92">
        <v>520</v>
      </c>
      <c r="F6" s="92">
        <v>520</v>
      </c>
      <c r="G6" s="93">
        <v>0</v>
      </c>
      <c r="H6" s="92">
        <v>0</v>
      </c>
      <c r="I6" s="92">
        <v>0</v>
      </c>
      <c r="J6" s="82"/>
    </row>
    <row r="7" spans="1:10" ht="13.5" customHeight="1" x14ac:dyDescent="0.25">
      <c r="A7" s="82"/>
      <c r="B7" s="89" t="s">
        <v>113</v>
      </c>
      <c r="C7" s="90">
        <v>0</v>
      </c>
      <c r="D7" s="91">
        <v>0</v>
      </c>
      <c r="E7" s="92">
        <v>34</v>
      </c>
      <c r="F7" s="92">
        <v>0</v>
      </c>
      <c r="G7" s="92">
        <v>0</v>
      </c>
      <c r="H7" s="92">
        <v>0</v>
      </c>
      <c r="I7" s="92">
        <v>0</v>
      </c>
      <c r="J7" s="82"/>
    </row>
    <row r="8" spans="1:10" ht="24.75" x14ac:dyDescent="0.25">
      <c r="A8" s="82"/>
      <c r="B8" s="94" t="s">
        <v>114</v>
      </c>
      <c r="C8" s="90">
        <v>0</v>
      </c>
      <c r="D8" s="91">
        <v>0</v>
      </c>
      <c r="E8" s="92">
        <v>94.6</v>
      </c>
      <c r="F8" s="92">
        <v>94.6</v>
      </c>
      <c r="G8" s="92">
        <v>94.6</v>
      </c>
      <c r="H8" s="92">
        <v>94.6</v>
      </c>
      <c r="I8" s="92">
        <v>94.6</v>
      </c>
      <c r="J8" s="82"/>
    </row>
    <row r="9" spans="1:10" ht="24.75" x14ac:dyDescent="0.25">
      <c r="A9" s="82"/>
      <c r="B9" s="95" t="s">
        <v>115</v>
      </c>
      <c r="C9" s="90">
        <v>0</v>
      </c>
      <c r="D9" s="96">
        <v>0</v>
      </c>
      <c r="E9" s="97">
        <v>47</v>
      </c>
      <c r="F9" s="97">
        <v>47</v>
      </c>
      <c r="G9" s="97">
        <v>47</v>
      </c>
      <c r="H9" s="97">
        <v>47</v>
      </c>
      <c r="I9" s="97">
        <v>47</v>
      </c>
      <c r="J9" s="82"/>
    </row>
    <row r="10" spans="1:10" ht="13.5" customHeight="1" x14ac:dyDescent="0.25">
      <c r="A10" s="82"/>
      <c r="B10" s="95" t="s">
        <v>116</v>
      </c>
      <c r="C10" s="98">
        <v>297</v>
      </c>
      <c r="D10" s="96">
        <v>262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82"/>
    </row>
    <row r="11" spans="1:10" ht="13.5" customHeight="1" thickBot="1" x14ac:dyDescent="0.3">
      <c r="A11" s="82"/>
      <c r="B11" s="99" t="s">
        <v>117</v>
      </c>
      <c r="C11" s="100">
        <v>0</v>
      </c>
      <c r="D11" s="91">
        <v>584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82"/>
    </row>
    <row r="12" spans="1:10" ht="13.5" customHeight="1" x14ac:dyDescent="0.25">
      <c r="A12" s="82"/>
      <c r="B12" s="101" t="s">
        <v>118</v>
      </c>
      <c r="C12" s="102">
        <f t="shared" ref="C12:I12" si="0">SUM(C6:C11)</f>
        <v>297</v>
      </c>
      <c r="D12" s="102">
        <f t="shared" si="0"/>
        <v>846</v>
      </c>
      <c r="E12" s="102">
        <f t="shared" si="0"/>
        <v>695.6</v>
      </c>
      <c r="F12" s="102">
        <f t="shared" si="0"/>
        <v>661.6</v>
      </c>
      <c r="G12" s="102">
        <f t="shared" si="0"/>
        <v>141.6</v>
      </c>
      <c r="H12" s="102">
        <f t="shared" si="0"/>
        <v>141.6</v>
      </c>
      <c r="I12" s="102">
        <f t="shared" si="0"/>
        <v>141.6</v>
      </c>
      <c r="J12" s="82"/>
    </row>
    <row r="13" spans="1:10" ht="26.25" x14ac:dyDescent="0.25">
      <c r="A13" s="82"/>
      <c r="B13" s="104" t="s">
        <v>119</v>
      </c>
      <c r="C13" s="105">
        <v>0</v>
      </c>
      <c r="D13" s="105">
        <v>0</v>
      </c>
      <c r="E13" s="106">
        <v>20</v>
      </c>
      <c r="F13" s="107">
        <v>23</v>
      </c>
      <c r="G13" s="107">
        <v>27</v>
      </c>
      <c r="H13" s="107">
        <v>31</v>
      </c>
      <c r="I13" s="107">
        <v>35</v>
      </c>
    </row>
    <row r="14" spans="1:10" ht="27" thickBot="1" x14ac:dyDescent="0.3">
      <c r="A14" s="82"/>
      <c r="B14" s="108" t="s">
        <v>120</v>
      </c>
      <c r="C14" s="109">
        <v>0</v>
      </c>
      <c r="D14" s="109">
        <v>0</v>
      </c>
      <c r="E14" s="110">
        <v>40</v>
      </c>
      <c r="F14" s="110">
        <v>91</v>
      </c>
      <c r="G14" s="110">
        <v>151</v>
      </c>
      <c r="H14" s="110">
        <v>218</v>
      </c>
      <c r="I14" s="110">
        <v>288</v>
      </c>
    </row>
    <row r="15" spans="1:10" ht="15" customHeight="1" x14ac:dyDescent="0.25">
      <c r="A15" s="82"/>
      <c r="B15" s="111" t="s">
        <v>121</v>
      </c>
      <c r="C15" s="112">
        <f>SUM(C12:C14)</f>
        <v>297</v>
      </c>
      <c r="D15" s="112">
        <f>SUM(D12:D14)</f>
        <v>846</v>
      </c>
      <c r="E15" s="112">
        <f t="shared" ref="E15:I15" si="1">SUM(E12:E14)</f>
        <v>755.6</v>
      </c>
      <c r="F15" s="112">
        <f t="shared" si="1"/>
        <v>775.6</v>
      </c>
      <c r="G15" s="112">
        <f t="shared" si="1"/>
        <v>319.60000000000002</v>
      </c>
      <c r="H15" s="112">
        <f t="shared" si="1"/>
        <v>390.6</v>
      </c>
      <c r="I15" s="112">
        <f t="shared" si="1"/>
        <v>464.6</v>
      </c>
    </row>
    <row r="16" spans="1:10" ht="16.5" customHeight="1" x14ac:dyDescent="0.25">
      <c r="A16" s="82"/>
      <c r="B16" s="149" t="s">
        <v>123</v>
      </c>
      <c r="C16" s="150"/>
      <c r="D16" s="150"/>
      <c r="E16" s="150"/>
      <c r="F16" s="150"/>
      <c r="G16" s="150"/>
      <c r="H16" s="150"/>
      <c r="I16" s="151"/>
    </row>
    <row r="17" spans="1:10" x14ac:dyDescent="0.25">
      <c r="A17" s="82"/>
      <c r="B17" s="149" t="s">
        <v>124</v>
      </c>
      <c r="C17" s="150"/>
      <c r="D17" s="150"/>
      <c r="E17" s="150"/>
      <c r="F17" s="150"/>
      <c r="G17" s="150"/>
      <c r="H17" s="150"/>
      <c r="I17" s="151"/>
    </row>
    <row r="18" spans="1:10" ht="24.75" customHeight="1" x14ac:dyDescent="0.25">
      <c r="A18" s="82"/>
      <c r="B18" s="152" t="s">
        <v>125</v>
      </c>
      <c r="C18" s="153"/>
      <c r="D18" s="153"/>
      <c r="E18" s="153"/>
      <c r="F18" s="153"/>
      <c r="G18" s="153"/>
      <c r="H18" s="153"/>
      <c r="I18" s="154"/>
      <c r="J18" s="82"/>
    </row>
    <row r="19" spans="1:10" ht="18" customHeight="1" x14ac:dyDescent="0.25">
      <c r="A19" s="82"/>
      <c r="B19" s="146" t="s">
        <v>126</v>
      </c>
      <c r="C19" s="147"/>
      <c r="D19" s="147"/>
      <c r="E19" s="147"/>
      <c r="F19" s="147"/>
      <c r="G19" s="147"/>
      <c r="H19" s="147"/>
      <c r="I19" s="148"/>
      <c r="J19" s="82"/>
    </row>
    <row r="20" spans="1:10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</row>
    <row r="21" spans="1:10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82"/>
    </row>
  </sheetData>
  <mergeCells count="4">
    <mergeCell ref="B16:I16"/>
    <mergeCell ref="B17:I17"/>
    <mergeCell ref="B18:I18"/>
    <mergeCell ref="B19:I19"/>
  </mergeCells>
  <hyperlinks>
    <hyperlink ref="A1" location="Index!A1" display="Return to Index" xr:uid="{1445AC21-7A68-4A9B-B608-5BAA5D2AA5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F2E8-47F0-4A05-9AB0-7801DF36D3D1}">
  <sheetPr>
    <tabColor theme="8" tint="0.59999389629810485"/>
  </sheetPr>
  <dimension ref="A1:D24"/>
  <sheetViews>
    <sheetView showGridLines="0" workbookViewId="0"/>
  </sheetViews>
  <sheetFormatPr defaultColWidth="9.140625" defaultRowHeight="12" x14ac:dyDescent="0.2"/>
  <cols>
    <col min="1" max="1" width="9.140625" style="2"/>
    <col min="2" max="2" width="42.28515625" style="2" customWidth="1"/>
    <col min="3" max="4" width="21.42578125" style="2" customWidth="1"/>
    <col min="5" max="5" width="23.85546875" style="2" customWidth="1"/>
    <col min="6" max="7" width="9.140625" style="2"/>
    <col min="8" max="8" width="9" style="2" customWidth="1"/>
    <col min="9" max="16384" width="9.140625" style="2"/>
  </cols>
  <sheetData>
    <row r="1" spans="1:4" x14ac:dyDescent="0.2">
      <c r="A1" s="37" t="s">
        <v>22</v>
      </c>
    </row>
    <row r="4" spans="1:4" x14ac:dyDescent="0.2">
      <c r="B4" s="35" t="s">
        <v>130</v>
      </c>
    </row>
    <row r="6" spans="1:4" ht="2.25" customHeight="1" thickBot="1" x14ac:dyDescent="0.25">
      <c r="C6" s="3"/>
    </row>
    <row r="7" spans="1:4" ht="24" customHeight="1" thickBot="1" x14ac:dyDescent="0.25">
      <c r="B7" s="23" t="s">
        <v>23</v>
      </c>
      <c r="C7" s="24" t="s">
        <v>24</v>
      </c>
      <c r="D7" s="25" t="s">
        <v>25</v>
      </c>
    </row>
    <row r="8" spans="1:4" ht="13.5" customHeight="1" x14ac:dyDescent="0.2">
      <c r="B8" s="27" t="s">
        <v>26</v>
      </c>
      <c r="C8" s="30">
        <v>7343</v>
      </c>
      <c r="D8" s="38">
        <f>C8/$C$18*100</f>
        <v>51.20284498988913</v>
      </c>
    </row>
    <row r="9" spans="1:4" ht="13.5" customHeight="1" x14ac:dyDescent="0.2">
      <c r="B9" s="28" t="s">
        <v>27</v>
      </c>
      <c r="C9" s="31">
        <v>2648</v>
      </c>
      <c r="D9" s="38">
        <f t="shared" ref="D9:D17" si="0">C9/$C$18*100</f>
        <v>18.464542221602397</v>
      </c>
    </row>
    <row r="10" spans="1:4" ht="13.5" customHeight="1" x14ac:dyDescent="0.2">
      <c r="B10" s="28" t="s">
        <v>28</v>
      </c>
      <c r="C10" s="31">
        <v>1185</v>
      </c>
      <c r="D10" s="39">
        <f t="shared" si="0"/>
        <v>8.2630221044557555</v>
      </c>
    </row>
    <row r="11" spans="1:4" ht="13.5" customHeight="1" x14ac:dyDescent="0.2">
      <c r="B11" s="28" t="s">
        <v>29</v>
      </c>
      <c r="C11" s="32">
        <v>853</v>
      </c>
      <c r="D11" s="40">
        <f t="shared" si="0"/>
        <v>5.9479813123213168</v>
      </c>
    </row>
    <row r="12" spans="1:4" ht="13.5" customHeight="1" x14ac:dyDescent="0.2">
      <c r="B12" s="28" t="s">
        <v>30</v>
      </c>
      <c r="C12" s="32">
        <v>781</v>
      </c>
      <c r="D12" s="40">
        <f t="shared" si="0"/>
        <v>5.4459242730632456</v>
      </c>
    </row>
    <row r="13" spans="1:4" ht="13.5" customHeight="1" x14ac:dyDescent="0.2">
      <c r="B13" s="28" t="s">
        <v>31</v>
      </c>
      <c r="C13" s="32">
        <v>564</v>
      </c>
      <c r="D13" s="40">
        <f t="shared" si="0"/>
        <v>3.9327801408548915</v>
      </c>
    </row>
    <row r="14" spans="1:4" ht="13.5" customHeight="1" x14ac:dyDescent="0.2">
      <c r="B14" s="28" t="s">
        <v>32</v>
      </c>
      <c r="C14" s="32">
        <v>522</v>
      </c>
      <c r="D14" s="40">
        <f t="shared" si="0"/>
        <v>3.6399135346210163</v>
      </c>
    </row>
    <row r="15" spans="1:4" ht="13.5" customHeight="1" x14ac:dyDescent="0.2">
      <c r="B15" s="28" t="s">
        <v>33</v>
      </c>
      <c r="C15" s="32">
        <v>179</v>
      </c>
      <c r="D15" s="40">
        <f t="shared" si="0"/>
        <v>1.2481695837110383</v>
      </c>
    </row>
    <row r="16" spans="1:4" ht="13.5" customHeight="1" x14ac:dyDescent="0.2">
      <c r="B16" s="28" t="s">
        <v>34</v>
      </c>
      <c r="C16" s="32">
        <v>154</v>
      </c>
      <c r="D16" s="40">
        <f t="shared" si="0"/>
        <v>1.0738442228575413</v>
      </c>
    </row>
    <row r="17" spans="2:4" ht="13.5" customHeight="1" x14ac:dyDescent="0.2">
      <c r="B17" s="29" t="s">
        <v>35</v>
      </c>
      <c r="C17" s="33">
        <v>112</v>
      </c>
      <c r="D17" s="39">
        <f t="shared" si="0"/>
        <v>0.78097761662366638</v>
      </c>
    </row>
    <row r="18" spans="2:4" ht="15" customHeight="1" thickBot="1" x14ac:dyDescent="0.25">
      <c r="B18" s="26" t="s">
        <v>36</v>
      </c>
      <c r="C18" s="41">
        <f>SUM(C8:C17)</f>
        <v>14341</v>
      </c>
      <c r="D18" s="42">
        <f>SUM(D8:D17)</f>
        <v>100</v>
      </c>
    </row>
    <row r="19" spans="2:4" ht="18" customHeight="1" x14ac:dyDescent="0.2">
      <c r="B19" s="36" t="s">
        <v>131</v>
      </c>
      <c r="C19" s="43"/>
      <c r="D19" s="44"/>
    </row>
    <row r="20" spans="2:4" x14ac:dyDescent="0.2">
      <c r="B20" s="4"/>
      <c r="D20" s="45"/>
    </row>
    <row r="21" spans="2:4" x14ac:dyDescent="0.2">
      <c r="B21" s="5"/>
      <c r="C21" s="46"/>
      <c r="D21" s="47"/>
    </row>
    <row r="24" spans="2:4" x14ac:dyDescent="0.2">
      <c r="C24" s="48"/>
    </row>
  </sheetData>
  <hyperlinks>
    <hyperlink ref="A1" location="Index!A1" display="Return to Index" xr:uid="{F3014A41-C180-48CE-894C-4DB84508806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7854B-09F4-415E-8086-A0362587037D}">
  <sheetPr>
    <tabColor theme="8" tint="0.59999389629810485"/>
  </sheetPr>
  <dimension ref="A1:W34"/>
  <sheetViews>
    <sheetView showGridLines="0" workbookViewId="0"/>
  </sheetViews>
  <sheetFormatPr defaultRowHeight="12" x14ac:dyDescent="0.2"/>
  <cols>
    <col min="1" max="1" width="9.140625" style="1"/>
    <col min="2" max="2" width="65.140625" style="1" customWidth="1"/>
    <col min="3" max="16384" width="9.140625" style="1"/>
  </cols>
  <sheetData>
    <row r="1" spans="1:2" x14ac:dyDescent="0.2">
      <c r="A1" s="34" t="s">
        <v>22</v>
      </c>
    </row>
    <row r="4" spans="1:2" x14ac:dyDescent="0.2">
      <c r="B4" s="35" t="s">
        <v>132</v>
      </c>
    </row>
    <row r="31" spans="2:23" x14ac:dyDescent="0.2">
      <c r="B31" s="12"/>
      <c r="C31" s="12" t="s">
        <v>37</v>
      </c>
      <c r="D31" s="12" t="s">
        <v>38</v>
      </c>
      <c r="E31" s="12" t="s">
        <v>39</v>
      </c>
      <c r="F31" s="12" t="s">
        <v>40</v>
      </c>
      <c r="G31" s="12" t="s">
        <v>41</v>
      </c>
      <c r="H31" s="12" t="s">
        <v>42</v>
      </c>
      <c r="I31" s="12" t="s">
        <v>43</v>
      </c>
      <c r="J31" s="12" t="s">
        <v>44</v>
      </c>
      <c r="K31" s="12" t="s">
        <v>45</v>
      </c>
      <c r="L31" s="12" t="s">
        <v>46</v>
      </c>
      <c r="M31" s="12" t="s">
        <v>47</v>
      </c>
      <c r="N31" s="12" t="s">
        <v>48</v>
      </c>
      <c r="O31" s="12" t="s">
        <v>49</v>
      </c>
      <c r="P31" s="12" t="s">
        <v>50</v>
      </c>
      <c r="Q31" s="12" t="s">
        <v>51</v>
      </c>
      <c r="R31" s="12" t="s">
        <v>52</v>
      </c>
      <c r="S31" s="12" t="s">
        <v>53</v>
      </c>
      <c r="T31" s="12" t="s">
        <v>54</v>
      </c>
      <c r="U31" s="12" t="s">
        <v>24</v>
      </c>
      <c r="V31" s="12" t="s">
        <v>55</v>
      </c>
      <c r="W31" s="12" t="s">
        <v>56</v>
      </c>
    </row>
    <row r="32" spans="2:23" x14ac:dyDescent="0.2">
      <c r="B32" s="12" t="s">
        <v>57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>
        <v>33.700000000000003</v>
      </c>
      <c r="T32" s="13">
        <v>27</v>
      </c>
      <c r="U32" s="13">
        <v>21</v>
      </c>
      <c r="V32" s="13">
        <v>21</v>
      </c>
      <c r="W32" s="13">
        <v>21</v>
      </c>
    </row>
    <row r="33" spans="2:23" x14ac:dyDescent="0.2">
      <c r="B33" s="12" t="s">
        <v>58</v>
      </c>
      <c r="C33" s="13">
        <v>25.4</v>
      </c>
      <c r="D33" s="13">
        <v>23.5</v>
      </c>
      <c r="E33" s="13">
        <v>24.7</v>
      </c>
      <c r="F33" s="13">
        <v>26</v>
      </c>
      <c r="G33" s="13">
        <v>23.400000000000002</v>
      </c>
      <c r="H33" s="13">
        <v>17.599999999999998</v>
      </c>
      <c r="I33" s="13">
        <v>23.7</v>
      </c>
      <c r="J33" s="13">
        <v>24.4</v>
      </c>
      <c r="K33" s="13">
        <v>28.7</v>
      </c>
      <c r="L33" s="13">
        <v>33.300000000000004</v>
      </c>
      <c r="M33" s="13">
        <v>33.700000000000003</v>
      </c>
      <c r="N33" s="13">
        <v>35.699999999999996</v>
      </c>
      <c r="O33" s="13">
        <v>37.6</v>
      </c>
      <c r="P33" s="13">
        <v>38.1</v>
      </c>
      <c r="Q33" s="13">
        <v>40.300000000000004</v>
      </c>
      <c r="R33" s="13">
        <v>37.200000000000003</v>
      </c>
      <c r="S33" s="13">
        <v>33.700000000000003</v>
      </c>
      <c r="T33" s="13"/>
      <c r="U33" s="13"/>
      <c r="V33" s="13"/>
      <c r="W33" s="13"/>
    </row>
    <row r="34" spans="2:23" x14ac:dyDescent="0.2">
      <c r="B34" s="12" t="s">
        <v>59</v>
      </c>
      <c r="C34" s="13"/>
      <c r="D34" s="13">
        <v>6.9</v>
      </c>
      <c r="E34" s="13">
        <v>4.5</v>
      </c>
      <c r="F34" s="13">
        <v>6.9</v>
      </c>
      <c r="G34" s="13">
        <v>6.6000000000000005</v>
      </c>
      <c r="H34" s="13">
        <v>8.6999999999999993</v>
      </c>
      <c r="I34" s="13">
        <v>-2.8000000000000003</v>
      </c>
      <c r="J34" s="13">
        <v>-3.4000000000000004</v>
      </c>
      <c r="K34" s="13">
        <v>-3.2</v>
      </c>
      <c r="L34" s="13">
        <v>-1</v>
      </c>
      <c r="M34" s="13">
        <v>1</v>
      </c>
      <c r="N34" s="13">
        <v>-2.1</v>
      </c>
      <c r="O34" s="13">
        <v>1</v>
      </c>
      <c r="P34" s="13">
        <v>2.9000000000000004</v>
      </c>
      <c r="Q34" s="13">
        <v>3.3000000000000003</v>
      </c>
      <c r="R34" s="13">
        <v>10.199999999999999</v>
      </c>
      <c r="S34" s="13">
        <v>34.5</v>
      </c>
      <c r="T34" s="13">
        <v>-1.4000000000000001</v>
      </c>
      <c r="U34" s="13">
        <v>-0.5</v>
      </c>
      <c r="V34" s="13">
        <v>2.7</v>
      </c>
      <c r="W34" s="13">
        <v>1.2</v>
      </c>
    </row>
  </sheetData>
  <hyperlinks>
    <hyperlink ref="A1" location="Index!A1" display="Return to Index" xr:uid="{503E5C22-99DD-497F-B6C4-B6A96B8C7C2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EBA34-4342-47D8-88AE-1C6DA9E5590D}">
  <sheetPr>
    <tabColor theme="8" tint="0.59999389629810485"/>
  </sheetPr>
  <dimension ref="A1:N74"/>
  <sheetViews>
    <sheetView zoomScaleNormal="100" workbookViewId="0"/>
  </sheetViews>
  <sheetFormatPr defaultRowHeight="12" x14ac:dyDescent="0.2"/>
  <cols>
    <col min="1" max="12" width="9.140625" style="49"/>
    <col min="13" max="16" width="17.85546875" style="49" customWidth="1"/>
    <col min="17" max="16384" width="9.140625" style="49"/>
  </cols>
  <sheetData>
    <row r="1" spans="1:14" x14ac:dyDescent="0.2">
      <c r="A1" s="34" t="s">
        <v>22</v>
      </c>
    </row>
    <row r="4" spans="1:14" x14ac:dyDescent="0.2">
      <c r="B4" s="35" t="s">
        <v>60</v>
      </c>
      <c r="L4" s="50"/>
    </row>
    <row r="5" spans="1:14" ht="60" x14ac:dyDescent="0.2">
      <c r="K5" s="132"/>
      <c r="L5" s="133"/>
      <c r="M5" s="14" t="s">
        <v>61</v>
      </c>
      <c r="N5" s="14" t="s">
        <v>62</v>
      </c>
    </row>
    <row r="6" spans="1:14" x14ac:dyDescent="0.2">
      <c r="K6" s="132"/>
      <c r="L6" s="134">
        <v>1978</v>
      </c>
      <c r="M6" s="15">
        <v>-3.4305464431616528E-3</v>
      </c>
      <c r="N6" s="15">
        <v>-6.5646950699105311E-3</v>
      </c>
    </row>
    <row r="7" spans="1:14" x14ac:dyDescent="0.2">
      <c r="K7" s="132"/>
      <c r="L7" s="134">
        <v>1979</v>
      </c>
      <c r="M7" s="15">
        <v>0.12843548850514086</v>
      </c>
      <c r="N7" s="15">
        <v>0.33482142857141906</v>
      </c>
    </row>
    <row r="8" spans="1:14" x14ac:dyDescent="0.2">
      <c r="K8" s="132"/>
      <c r="L8" s="134">
        <v>1980</v>
      </c>
      <c r="M8" s="15">
        <v>0.19080005396365785</v>
      </c>
      <c r="N8" s="15">
        <v>0.29444480795655092</v>
      </c>
    </row>
    <row r="9" spans="1:14" x14ac:dyDescent="0.2">
      <c r="K9" s="132"/>
      <c r="L9" s="134">
        <v>1981</v>
      </c>
      <c r="M9" s="15">
        <v>7.1814513371171174E-2</v>
      </c>
      <c r="N9" s="15">
        <v>0.6654488517745305</v>
      </c>
    </row>
    <row r="10" spans="1:14" x14ac:dyDescent="0.2">
      <c r="K10" s="132"/>
      <c r="L10" s="134">
        <v>1982</v>
      </c>
      <c r="M10" s="15">
        <v>-9.2907425759491957E-2</v>
      </c>
      <c r="N10" s="15">
        <v>9.7213220998049188E-2</v>
      </c>
    </row>
    <row r="11" spans="1:14" x14ac:dyDescent="0.2">
      <c r="K11" s="132"/>
      <c r="L11" s="134">
        <v>1983</v>
      </c>
      <c r="M11" s="15">
        <v>7.7815521631219298E-2</v>
      </c>
      <c r="N11" s="15">
        <v>0.39494982194885342</v>
      </c>
    </row>
    <row r="12" spans="1:14" x14ac:dyDescent="0.2">
      <c r="K12" s="132"/>
      <c r="L12" s="134">
        <v>1984</v>
      </c>
      <c r="M12" s="15">
        <v>0.2108357168948416</v>
      </c>
      <c r="N12" s="15">
        <v>0.43209080355990359</v>
      </c>
    </row>
    <row r="13" spans="1:14" x14ac:dyDescent="0.2">
      <c r="K13" s="132"/>
      <c r="L13" s="134">
        <v>1985</v>
      </c>
      <c r="M13" s="15">
        <v>0.3090867233396688</v>
      </c>
      <c r="N13" s="15">
        <v>0.52013099595453749</v>
      </c>
    </row>
    <row r="14" spans="1:14" x14ac:dyDescent="0.2">
      <c r="K14" s="132"/>
      <c r="L14" s="134">
        <v>1986</v>
      </c>
      <c r="M14" s="15">
        <v>0.27668336967192619</v>
      </c>
      <c r="N14" s="15">
        <v>0.51743963204293753</v>
      </c>
    </row>
    <row r="15" spans="1:14" x14ac:dyDescent="0.2">
      <c r="K15" s="132"/>
      <c r="L15" s="134">
        <v>1987</v>
      </c>
      <c r="M15" s="15">
        <v>0.23904585102865195</v>
      </c>
      <c r="N15" s="15">
        <v>0.54019701302827627</v>
      </c>
    </row>
    <row r="16" spans="1:14" x14ac:dyDescent="0.2">
      <c r="K16" s="132"/>
      <c r="L16" s="134">
        <v>1988</v>
      </c>
      <c r="M16" s="15">
        <v>0.23657305223634406</v>
      </c>
      <c r="N16" s="15">
        <v>0.21491782553728633</v>
      </c>
    </row>
    <row r="17" spans="11:14" x14ac:dyDescent="0.2">
      <c r="K17" s="132"/>
      <c r="L17" s="134">
        <v>1989</v>
      </c>
      <c r="M17" s="15">
        <v>0.29612568890351465</v>
      </c>
      <c r="N17" s="15">
        <v>0.31537782263151293</v>
      </c>
    </row>
    <row r="18" spans="11:14" x14ac:dyDescent="0.2">
      <c r="K18" s="132"/>
      <c r="L18" s="134">
        <v>1990</v>
      </c>
      <c r="M18" s="15">
        <v>0.30786895381333945</v>
      </c>
      <c r="N18" s="15">
        <v>0.32696177062374598</v>
      </c>
    </row>
    <row r="19" spans="11:14" x14ac:dyDescent="0.2">
      <c r="K19" s="132"/>
      <c r="L19" s="134">
        <v>1991</v>
      </c>
      <c r="M19" s="15">
        <v>0.36877006065103579</v>
      </c>
      <c r="N19" s="15">
        <v>0.73326648282776574</v>
      </c>
    </row>
    <row r="20" spans="11:14" x14ac:dyDescent="0.2">
      <c r="K20" s="132"/>
      <c r="L20" s="134">
        <v>1992</v>
      </c>
      <c r="M20" s="15">
        <v>0.25691906005222975</v>
      </c>
      <c r="N20" s="15">
        <v>0.99545822186275501</v>
      </c>
    </row>
    <row r="21" spans="11:14" x14ac:dyDescent="0.2">
      <c r="K21" s="132"/>
      <c r="L21" s="134">
        <v>1993</v>
      </c>
      <c r="M21" s="15">
        <v>0.21730072086336705</v>
      </c>
      <c r="N21" s="15">
        <v>0.75771576418406372</v>
      </c>
    </row>
    <row r="22" spans="11:14" x14ac:dyDescent="0.2">
      <c r="K22" s="132"/>
      <c r="L22" s="134">
        <v>1994</v>
      </c>
      <c r="M22" s="15">
        <v>0.26298118800971437</v>
      </c>
      <c r="N22" s="15">
        <v>0.49523110785032465</v>
      </c>
    </row>
    <row r="23" spans="11:14" x14ac:dyDescent="0.2">
      <c r="K23" s="132"/>
      <c r="L23" s="134">
        <v>1995</v>
      </c>
      <c r="M23" s="15">
        <v>0.32076269780711986</v>
      </c>
      <c r="N23" s="15">
        <v>0.32852710348603154</v>
      </c>
    </row>
    <row r="24" spans="11:14" x14ac:dyDescent="0.2">
      <c r="K24" s="132"/>
      <c r="L24" s="134">
        <v>1996</v>
      </c>
      <c r="M24" s="15">
        <v>0.28026083272190139</v>
      </c>
      <c r="N24" s="15">
        <v>0.77011703353344618</v>
      </c>
    </row>
    <row r="25" spans="11:14" x14ac:dyDescent="0.2">
      <c r="K25" s="132"/>
      <c r="L25" s="134">
        <v>1997</v>
      </c>
      <c r="M25" s="15">
        <v>0.30029411097898251</v>
      </c>
      <c r="N25" s="15">
        <v>0.57166927428089487</v>
      </c>
    </row>
    <row r="26" spans="11:14" x14ac:dyDescent="0.2">
      <c r="K26" s="132"/>
      <c r="L26" s="134">
        <v>1998</v>
      </c>
      <c r="M26" s="15">
        <v>0.32014926599923665</v>
      </c>
      <c r="N26" s="15">
        <v>0.38891880572009541</v>
      </c>
    </row>
    <row r="27" spans="11:14" x14ac:dyDescent="0.2">
      <c r="K27" s="132"/>
      <c r="L27" s="134">
        <v>1999</v>
      </c>
      <c r="M27" s="15">
        <v>0.43485741674620382</v>
      </c>
      <c r="N27" s="15">
        <v>7.152223149362591E-2</v>
      </c>
    </row>
    <row r="28" spans="11:14" x14ac:dyDescent="0.2">
      <c r="K28" s="132"/>
      <c r="L28" s="134">
        <v>2000</v>
      </c>
      <c r="M28" s="15">
        <v>0.40870517550462004</v>
      </c>
      <c r="N28" s="15">
        <v>0.23228111971411725</v>
      </c>
    </row>
    <row r="29" spans="11:14" x14ac:dyDescent="0.2">
      <c r="K29" s="132"/>
      <c r="L29" s="134">
        <v>2001</v>
      </c>
      <c r="M29" s="15">
        <v>0.43953990490175343</v>
      </c>
      <c r="N29" s="15">
        <v>0.35058529918592374</v>
      </c>
    </row>
    <row r="30" spans="11:14" x14ac:dyDescent="0.2">
      <c r="K30" s="132"/>
      <c r="L30" s="134">
        <v>2002</v>
      </c>
      <c r="M30" s="15">
        <v>0.46431019803963025</v>
      </c>
      <c r="N30" s="15">
        <v>0.51515869256275604</v>
      </c>
    </row>
    <row r="31" spans="11:14" x14ac:dyDescent="0.2">
      <c r="K31" s="132"/>
      <c r="L31" s="134">
        <v>2003</v>
      </c>
      <c r="M31" s="15">
        <v>0.4955786414059693</v>
      </c>
      <c r="N31" s="15">
        <v>0.43593519882179077</v>
      </c>
    </row>
    <row r="32" spans="11:14" x14ac:dyDescent="0.2">
      <c r="K32" s="132"/>
      <c r="L32" s="134">
        <v>2004</v>
      </c>
      <c r="M32" s="15">
        <v>0.53900311464081252</v>
      </c>
      <c r="N32" s="15">
        <v>0.53375564549240639</v>
      </c>
    </row>
    <row r="33" spans="11:14" x14ac:dyDescent="0.2">
      <c r="K33" s="132"/>
      <c r="L33" s="134">
        <v>2005</v>
      </c>
      <c r="M33" s="15">
        <v>0.81961007757807014</v>
      </c>
      <c r="N33" s="15">
        <v>0.79929988331388646</v>
      </c>
    </row>
    <row r="34" spans="11:14" x14ac:dyDescent="0.2">
      <c r="K34" s="132"/>
      <c r="L34" s="134">
        <v>2006</v>
      </c>
      <c r="M34" s="15">
        <v>0.70979725724222842</v>
      </c>
      <c r="N34" s="15">
        <v>0.89135845343519815</v>
      </c>
    </row>
    <row r="35" spans="11:14" x14ac:dyDescent="0.2">
      <c r="K35" s="132"/>
      <c r="L35" s="134">
        <v>2007</v>
      </c>
      <c r="M35" s="15">
        <v>0.81604702816824304</v>
      </c>
      <c r="N35" s="15">
        <v>1.0670644254489048</v>
      </c>
    </row>
    <row r="36" spans="11:14" x14ac:dyDescent="0.2">
      <c r="K36" s="132"/>
      <c r="L36" s="134">
        <v>2008</v>
      </c>
      <c r="M36" s="15">
        <v>0.84622555764668483</v>
      </c>
      <c r="N36" s="15">
        <v>0.99335868763126278</v>
      </c>
    </row>
    <row r="37" spans="11:14" x14ac:dyDescent="0.2">
      <c r="K37" s="132"/>
      <c r="L37" s="134">
        <v>2009</v>
      </c>
      <c r="M37" s="15">
        <v>0.73433058192562406</v>
      </c>
      <c r="N37" s="15">
        <v>0.79249100719425147</v>
      </c>
    </row>
    <row r="38" spans="11:14" x14ac:dyDescent="0.2">
      <c r="K38" s="132"/>
      <c r="L38" s="134">
        <v>2010</v>
      </c>
      <c r="M38" s="15">
        <v>0.85465664298687294</v>
      </c>
      <c r="N38" s="15">
        <v>0.6412758601461066</v>
      </c>
    </row>
    <row r="39" spans="11:14" x14ac:dyDescent="0.2">
      <c r="K39" s="132"/>
      <c r="L39" s="134">
        <v>2011</v>
      </c>
      <c r="M39" s="15">
        <v>0.88274683003277676</v>
      </c>
      <c r="N39" s="15">
        <v>0.52637411347518093</v>
      </c>
    </row>
    <row r="40" spans="11:14" x14ac:dyDescent="0.2">
      <c r="K40" s="132"/>
      <c r="L40" s="134">
        <v>2012</v>
      </c>
      <c r="M40" s="15">
        <v>0.75244034707158125</v>
      </c>
      <c r="N40" s="15">
        <v>0.56771206525931817</v>
      </c>
    </row>
    <row r="41" spans="11:14" x14ac:dyDescent="0.2">
      <c r="K41" s="132"/>
      <c r="L41" s="134">
        <v>2013</v>
      </c>
      <c r="M41" s="15">
        <v>0.76980869721232636</v>
      </c>
      <c r="N41" s="15">
        <v>0.38912638386494613</v>
      </c>
    </row>
    <row r="42" spans="11:14" x14ac:dyDescent="0.2">
      <c r="K42" s="132"/>
      <c r="L42" s="134">
        <v>2014</v>
      </c>
      <c r="M42" s="15">
        <v>0.83755728532031171</v>
      </c>
      <c r="N42" s="15">
        <v>0.6278320685701777</v>
      </c>
    </row>
    <row r="43" spans="11:14" x14ac:dyDescent="0.2">
      <c r="K43" s="132"/>
      <c r="L43" s="134">
        <v>2015</v>
      </c>
      <c r="M43" s="15">
        <v>0.80632256949106917</v>
      </c>
      <c r="N43" s="15">
        <v>0.634765625</v>
      </c>
    </row>
    <row r="44" spans="11:14" x14ac:dyDescent="0.2">
      <c r="K44" s="132"/>
      <c r="L44" s="134">
        <v>2016</v>
      </c>
      <c r="M44" s="15">
        <v>0.87632073010306399</v>
      </c>
      <c r="N44" s="15">
        <v>0.59841500889534771</v>
      </c>
    </row>
    <row r="45" spans="11:14" x14ac:dyDescent="0.2">
      <c r="K45" s="132"/>
      <c r="L45" s="134">
        <v>2017</v>
      </c>
      <c r="M45" s="15">
        <v>0.59776809130207553</v>
      </c>
      <c r="N45" s="15">
        <v>0.49303322615219525</v>
      </c>
    </row>
    <row r="46" spans="11:14" x14ac:dyDescent="0.2">
      <c r="K46" s="132"/>
      <c r="L46" s="134">
        <v>2018</v>
      </c>
      <c r="M46" s="15">
        <v>0.54836882747957283</v>
      </c>
      <c r="N46" s="15">
        <v>0.59193686006826507</v>
      </c>
    </row>
    <row r="47" spans="11:14" x14ac:dyDescent="0.2">
      <c r="K47" s="132"/>
      <c r="L47" s="134">
        <v>2019</v>
      </c>
      <c r="M47" s="15">
        <v>0.54645101878425528</v>
      </c>
      <c r="N47" s="15">
        <v>0.64676880665854863</v>
      </c>
    </row>
    <row r="48" spans="11:14" x14ac:dyDescent="0.2">
      <c r="K48" s="132"/>
      <c r="L48" s="134">
        <v>2020</v>
      </c>
      <c r="M48" s="15">
        <v>0.17054922541486217</v>
      </c>
      <c r="N48" s="15">
        <v>0.10534632604688454</v>
      </c>
    </row>
    <row r="49" spans="1:14" x14ac:dyDescent="0.2">
      <c r="A49" s="52"/>
      <c r="K49" s="132"/>
      <c r="L49" s="134">
        <v>2021</v>
      </c>
      <c r="M49" s="15">
        <v>0.4063842630401604</v>
      </c>
      <c r="N49" s="15">
        <v>0.21573270192054572</v>
      </c>
    </row>
    <row r="50" spans="1:14" x14ac:dyDescent="0.2">
      <c r="A50" s="52"/>
      <c r="K50" s="132"/>
      <c r="L50" s="134">
        <v>2022</v>
      </c>
      <c r="M50" s="15">
        <v>0.97515865115136435</v>
      </c>
      <c r="N50" s="15">
        <v>0.30977633098814294</v>
      </c>
    </row>
    <row r="51" spans="1:14" x14ac:dyDescent="0.2">
      <c r="A51" s="52"/>
      <c r="K51" s="132"/>
      <c r="L51" s="134">
        <v>2023</v>
      </c>
      <c r="M51" s="15">
        <v>1.0394631775072494</v>
      </c>
      <c r="N51" s="15">
        <v>0.75896362208844881</v>
      </c>
    </row>
    <row r="52" spans="1:14" x14ac:dyDescent="0.2">
      <c r="K52" s="132"/>
      <c r="L52" s="134">
        <v>2024</v>
      </c>
      <c r="M52" s="15">
        <v>1.0311958405545996</v>
      </c>
      <c r="N52" s="15">
        <v>0.46753246753246103</v>
      </c>
    </row>
    <row r="53" spans="1:14" x14ac:dyDescent="0.2">
      <c r="K53" s="132"/>
      <c r="L53" s="134">
        <v>2025</v>
      </c>
      <c r="M53" s="15">
        <v>0.91946136032250436</v>
      </c>
      <c r="N53" s="15">
        <v>0.46535677352637084</v>
      </c>
    </row>
    <row r="54" spans="1:14" x14ac:dyDescent="0.2">
      <c r="K54" s="132"/>
      <c r="L54" s="134">
        <v>2026</v>
      </c>
      <c r="M54" s="15">
        <v>0.8005983240128467</v>
      </c>
      <c r="N54" s="15">
        <v>0.41173443129181031</v>
      </c>
    </row>
    <row r="55" spans="1:14" x14ac:dyDescent="0.2">
      <c r="K55" s="132"/>
      <c r="L55" s="134">
        <v>2027</v>
      </c>
      <c r="M55" s="15">
        <v>0.68294492597213985</v>
      </c>
      <c r="N55" s="15">
        <v>0.3075345976422339</v>
      </c>
    </row>
    <row r="56" spans="1:14" x14ac:dyDescent="0.2">
      <c r="K56" s="132"/>
      <c r="L56" s="134">
        <v>2028</v>
      </c>
      <c r="M56" s="15">
        <v>0.56442293198453175</v>
      </c>
      <c r="N56" s="15">
        <v>0.25549310168624384</v>
      </c>
    </row>
    <row r="57" spans="1:14" x14ac:dyDescent="0.2">
      <c r="K57" s="132"/>
      <c r="L57" s="134">
        <v>2029</v>
      </c>
      <c r="M57" s="15">
        <v>0.54793151688761199</v>
      </c>
      <c r="N57" s="15">
        <v>0.20387359836901986</v>
      </c>
    </row>
    <row r="58" spans="1:14" x14ac:dyDescent="0.2">
      <c r="K58" s="132"/>
      <c r="L58" s="134">
        <v>2030</v>
      </c>
      <c r="M58" s="15">
        <v>0.53335100127540613</v>
      </c>
      <c r="N58" s="15">
        <v>0.20345879959309254</v>
      </c>
    </row>
    <row r="59" spans="1:14" x14ac:dyDescent="0.2">
      <c r="K59" s="132"/>
      <c r="L59" s="134">
        <v>2031</v>
      </c>
      <c r="M59" s="15">
        <v>0.51734080237251234</v>
      </c>
      <c r="N59" s="15">
        <v>0.15228426395939021</v>
      </c>
    </row>
    <row r="60" spans="1:14" x14ac:dyDescent="0.2">
      <c r="K60" s="132"/>
      <c r="L60" s="134">
        <v>2032</v>
      </c>
      <c r="M60" s="15">
        <v>0.50320444524578622</v>
      </c>
      <c r="N60" s="15">
        <v>0.15205271160669831</v>
      </c>
    </row>
    <row r="61" spans="1:14" x14ac:dyDescent="0.2">
      <c r="K61" s="132"/>
      <c r="L61" s="134">
        <v>2033</v>
      </c>
      <c r="M61" s="15">
        <v>0.4892687063735357</v>
      </c>
      <c r="N61" s="15">
        <v>0.15182186234816708</v>
      </c>
    </row>
    <row r="62" spans="1:14" x14ac:dyDescent="0.2">
      <c r="K62" s="132"/>
      <c r="L62" s="134">
        <v>2034</v>
      </c>
      <c r="M62" s="15">
        <v>0.47552583744481236</v>
      </c>
      <c r="N62" s="15">
        <v>0.10106114199091021</v>
      </c>
    </row>
    <row r="63" spans="1:14" x14ac:dyDescent="0.2">
      <c r="K63" s="132"/>
      <c r="L63" s="134">
        <v>2035</v>
      </c>
      <c r="M63" s="15">
        <v>0.46358364696570398</v>
      </c>
      <c r="N63" s="15">
        <v>0.10095911155982851</v>
      </c>
    </row>
    <row r="64" spans="1:14" x14ac:dyDescent="0.2">
      <c r="K64" s="132"/>
      <c r="L64" s="134">
        <v>2036</v>
      </c>
      <c r="M64" s="15">
        <v>0.45340536368898565</v>
      </c>
      <c r="N64" s="15">
        <v>0.10085728693898233</v>
      </c>
    </row>
    <row r="65" spans="11:14" x14ac:dyDescent="0.2">
      <c r="K65" s="132"/>
      <c r="L65" s="134">
        <v>2037</v>
      </c>
      <c r="M65" s="15">
        <v>0.4449566247318959</v>
      </c>
      <c r="N65" s="15">
        <v>0.1007556675062915</v>
      </c>
    </row>
    <row r="66" spans="11:14" x14ac:dyDescent="0.2">
      <c r="K66" s="132"/>
      <c r="L66" s="134">
        <v>2038</v>
      </c>
      <c r="M66" s="15">
        <v>0.4413920581298969</v>
      </c>
      <c r="N66" s="15">
        <v>0.10065425264218497</v>
      </c>
    </row>
    <row r="67" spans="11:14" x14ac:dyDescent="0.2">
      <c r="K67" s="132"/>
      <c r="L67" s="134">
        <v>2039</v>
      </c>
      <c r="M67" s="15">
        <v>0.43469293861946312</v>
      </c>
      <c r="N67" s="15">
        <v>0.10055304172951196</v>
      </c>
    </row>
    <row r="68" spans="11:14" x14ac:dyDescent="0.2">
      <c r="K68" s="132"/>
      <c r="L68" s="134">
        <v>2040</v>
      </c>
      <c r="M68" s="15">
        <v>0.42965232912632878</v>
      </c>
      <c r="N68" s="15">
        <v>0.10045203415369741</v>
      </c>
    </row>
    <row r="69" spans="11:14" x14ac:dyDescent="0.2">
      <c r="K69" s="132"/>
      <c r="L69" s="134">
        <v>2041</v>
      </c>
      <c r="M69" s="15">
        <v>0.4262413690054867</v>
      </c>
      <c r="N69" s="15">
        <v>5.0175614651282174E-2</v>
      </c>
    </row>
    <row r="70" spans="11:14" x14ac:dyDescent="0.2">
      <c r="K70" s="132"/>
      <c r="L70" s="134">
        <v>2042</v>
      </c>
      <c r="M70" s="15">
        <v>0.41816758026624878</v>
      </c>
      <c r="N70" s="15">
        <v>0.10030090270811698</v>
      </c>
    </row>
    <row r="71" spans="11:14" x14ac:dyDescent="0.2">
      <c r="K71" s="132"/>
      <c r="L71" s="134">
        <v>2043</v>
      </c>
      <c r="M71" s="15">
        <v>0.41486657204796717</v>
      </c>
      <c r="N71" s="15">
        <v>0.10020040080160886</v>
      </c>
    </row>
    <row r="72" spans="11:14" x14ac:dyDescent="0.2">
      <c r="K72" s="132"/>
      <c r="L72" s="134">
        <v>2044</v>
      </c>
      <c r="M72" s="15">
        <v>0.40693972011245361</v>
      </c>
      <c r="N72" s="15">
        <v>0.10010010010010895</v>
      </c>
    </row>
    <row r="73" spans="11:14" x14ac:dyDescent="0.2">
      <c r="K73" s="132"/>
      <c r="L73" s="134">
        <v>2045</v>
      </c>
      <c r="M73" s="15">
        <v>0.39910279217263422</v>
      </c>
      <c r="N73" s="15">
        <v>4.9999999999994493E-2</v>
      </c>
    </row>
    <row r="74" spans="11:14" x14ac:dyDescent="0.2">
      <c r="L74" s="53"/>
    </row>
  </sheetData>
  <hyperlinks>
    <hyperlink ref="A1" location="Index!A1" display="Return to Index" xr:uid="{EF4B9D33-8855-4414-AB57-677456712ECF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3440F-C9A8-497F-AC86-BD5795752ADF}">
  <sheetPr>
    <tabColor theme="8" tint="0.59999389629810485"/>
  </sheetPr>
  <dimension ref="A1:N74"/>
  <sheetViews>
    <sheetView zoomScaleNormal="100" workbookViewId="0"/>
  </sheetViews>
  <sheetFormatPr defaultRowHeight="12" x14ac:dyDescent="0.2"/>
  <cols>
    <col min="1" max="12" width="9.140625" style="49"/>
    <col min="13" max="13" width="20.7109375" style="49" customWidth="1"/>
    <col min="14" max="16384" width="9.140625" style="49"/>
  </cols>
  <sheetData>
    <row r="1" spans="1:14" x14ac:dyDescent="0.2">
      <c r="A1" s="34" t="s">
        <v>22</v>
      </c>
    </row>
    <row r="3" spans="1:14" x14ac:dyDescent="0.2">
      <c r="B3" s="35" t="s">
        <v>63</v>
      </c>
    </row>
    <row r="4" spans="1:14" x14ac:dyDescent="0.2">
      <c r="L4" s="50"/>
      <c r="M4" s="50"/>
    </row>
    <row r="5" spans="1:14" ht="40.5" customHeight="1" x14ac:dyDescent="0.2">
      <c r="K5" s="132"/>
      <c r="L5" s="133"/>
      <c r="M5" s="14" t="s">
        <v>64</v>
      </c>
      <c r="N5" s="51"/>
    </row>
    <row r="6" spans="1:14" x14ac:dyDescent="0.2">
      <c r="L6" s="134">
        <v>1978</v>
      </c>
      <c r="M6" s="15">
        <v>3.2659922552757181</v>
      </c>
      <c r="N6" s="51"/>
    </row>
    <row r="7" spans="1:14" x14ac:dyDescent="0.2">
      <c r="L7" s="134">
        <v>1979</v>
      </c>
      <c r="M7" s="15">
        <v>3.2727241579421862</v>
      </c>
      <c r="N7" s="51"/>
    </row>
    <row r="8" spans="1:14" x14ac:dyDescent="0.2">
      <c r="L8" s="134">
        <v>1980</v>
      </c>
      <c r="M8" s="15">
        <v>3.2761097052185209</v>
      </c>
      <c r="N8" s="51"/>
    </row>
    <row r="9" spans="1:14" x14ac:dyDescent="0.2">
      <c r="L9" s="134">
        <v>1981</v>
      </c>
      <c r="M9" s="15">
        <v>3.29554386084817</v>
      </c>
      <c r="N9" s="51"/>
    </row>
    <row r="10" spans="1:14" x14ac:dyDescent="0.2">
      <c r="L10" s="134">
        <v>1982</v>
      </c>
      <c r="M10" s="15">
        <v>3.301815196687282</v>
      </c>
      <c r="N10" s="51"/>
    </row>
    <row r="11" spans="1:14" x14ac:dyDescent="0.2">
      <c r="L11" s="134">
        <v>1983</v>
      </c>
      <c r="M11" s="15">
        <v>3.3122782433347502</v>
      </c>
      <c r="N11" s="51"/>
    </row>
    <row r="12" spans="1:14" x14ac:dyDescent="0.2">
      <c r="L12" s="134">
        <v>1984</v>
      </c>
      <c r="M12" s="15">
        <v>3.3195914086680705</v>
      </c>
      <c r="N12" s="51"/>
    </row>
    <row r="13" spans="1:14" x14ac:dyDescent="0.2">
      <c r="L13" s="134">
        <v>1985</v>
      </c>
      <c r="M13" s="15">
        <v>3.3265756289127744</v>
      </c>
      <c r="N13" s="51"/>
    </row>
    <row r="14" spans="1:14" x14ac:dyDescent="0.2">
      <c r="L14" s="134">
        <v>1986</v>
      </c>
      <c r="M14" s="15">
        <v>3.3345624698013889</v>
      </c>
      <c r="N14" s="51"/>
    </row>
    <row r="15" spans="1:14" x14ac:dyDescent="0.2">
      <c r="L15" s="134">
        <v>1987</v>
      </c>
      <c r="M15" s="15">
        <v>3.3445805955129346</v>
      </c>
      <c r="N15" s="51"/>
    </row>
    <row r="16" spans="1:14" x14ac:dyDescent="0.2">
      <c r="L16" s="134">
        <v>1988</v>
      </c>
      <c r="M16" s="15">
        <v>3.3438580284019124</v>
      </c>
      <c r="N16" s="51"/>
    </row>
    <row r="17" spans="12:14" x14ac:dyDescent="0.2">
      <c r="L17" s="134">
        <v>1989</v>
      </c>
      <c r="M17" s="15">
        <v>3.3444998916991042</v>
      </c>
      <c r="N17" s="51"/>
    </row>
    <row r="18" spans="12:14" x14ac:dyDescent="0.2">
      <c r="L18" s="134">
        <v>1990</v>
      </c>
      <c r="M18" s="15">
        <v>3.3451364910449048</v>
      </c>
      <c r="N18" s="51"/>
    </row>
    <row r="19" spans="12:14" x14ac:dyDescent="0.2">
      <c r="L19" s="134">
        <v>1991</v>
      </c>
      <c r="M19" s="15">
        <v>3.357284595300261</v>
      </c>
      <c r="N19" s="51"/>
    </row>
    <row r="20" spans="12:14" x14ac:dyDescent="0.2">
      <c r="L20" s="134">
        <v>1992</v>
      </c>
      <c r="M20" s="15">
        <v>3.3820159173298885</v>
      </c>
      <c r="N20" s="51"/>
    </row>
    <row r="21" spans="12:14" x14ac:dyDescent="0.2">
      <c r="L21" s="134">
        <v>1993</v>
      </c>
      <c r="M21" s="15">
        <v>3.400253210345451</v>
      </c>
      <c r="N21" s="51"/>
    </row>
    <row r="22" spans="12:14" x14ac:dyDescent="0.2">
      <c r="L22" s="134">
        <v>1994</v>
      </c>
      <c r="M22" s="15">
        <v>3.4081295823242543</v>
      </c>
      <c r="N22" s="51"/>
    </row>
    <row r="23" spans="12:14" x14ac:dyDescent="0.2">
      <c r="L23" s="134">
        <v>1995</v>
      </c>
      <c r="M23" s="15">
        <v>3.4083933572395551</v>
      </c>
      <c r="N23" s="51"/>
    </row>
    <row r="24" spans="12:14" x14ac:dyDescent="0.2">
      <c r="L24" s="134">
        <v>1996</v>
      </c>
      <c r="M24" s="15">
        <v>3.4250429212413254</v>
      </c>
      <c r="N24" s="51"/>
    </row>
    <row r="25" spans="12:14" x14ac:dyDescent="0.2">
      <c r="L25" s="134">
        <v>1997</v>
      </c>
      <c r="M25" s="15">
        <v>3.4343098091433641</v>
      </c>
      <c r="N25" s="51"/>
    </row>
    <row r="26" spans="12:14" x14ac:dyDescent="0.2">
      <c r="L26" s="134">
        <v>1998</v>
      </c>
      <c r="M26" s="15">
        <v>3.4366640311671715</v>
      </c>
      <c r="N26" s="51"/>
    </row>
    <row r="27" spans="12:14" x14ac:dyDescent="0.2">
      <c r="L27" s="134">
        <v>1999</v>
      </c>
      <c r="M27" s="15">
        <v>3.4242314853904214</v>
      </c>
      <c r="N27" s="51"/>
    </row>
    <row r="28" spans="12:14" x14ac:dyDescent="0.2">
      <c r="L28" s="134">
        <v>2000</v>
      </c>
      <c r="M28" s="15">
        <v>3.4182149073899168</v>
      </c>
      <c r="N28" s="51"/>
    </row>
    <row r="29" spans="12:14" x14ac:dyDescent="0.2">
      <c r="L29" s="134">
        <v>2001</v>
      </c>
      <c r="M29" s="15">
        <v>3.4151875542217645</v>
      </c>
      <c r="N29" s="51"/>
    </row>
    <row r="30" spans="12:14" x14ac:dyDescent="0.2">
      <c r="L30" s="134">
        <v>2002</v>
      </c>
      <c r="M30" s="15">
        <v>3.4169160998645309</v>
      </c>
      <c r="N30" s="51"/>
    </row>
    <row r="31" spans="12:14" x14ac:dyDescent="0.2">
      <c r="L31" s="134">
        <v>2003</v>
      </c>
      <c r="M31" s="15">
        <v>3.4148881833932561</v>
      </c>
      <c r="N31" s="51"/>
    </row>
    <row r="32" spans="12:14" x14ac:dyDescent="0.2">
      <c r="L32" s="134">
        <v>2004</v>
      </c>
      <c r="M32" s="15">
        <v>3.4147099488789632</v>
      </c>
      <c r="N32" s="51"/>
    </row>
    <row r="33" spans="12:14" x14ac:dyDescent="0.2">
      <c r="L33" s="134">
        <v>2005</v>
      </c>
      <c r="M33" s="15">
        <v>3.414022052721021</v>
      </c>
      <c r="N33" s="51"/>
    </row>
    <row r="34" spans="12:14" x14ac:dyDescent="0.2">
      <c r="L34" s="134">
        <v>2006</v>
      </c>
      <c r="M34" s="15">
        <v>3.4201769050253898</v>
      </c>
      <c r="N34" s="51"/>
    </row>
    <row r="35" spans="12:14" x14ac:dyDescent="0.2">
      <c r="L35" s="134">
        <v>2007</v>
      </c>
      <c r="M35" s="15">
        <v>3.4286926515781095</v>
      </c>
      <c r="N35" s="51"/>
    </row>
    <row r="36" spans="12:14" x14ac:dyDescent="0.2">
      <c r="L36" s="134">
        <v>2008</v>
      </c>
      <c r="M36" s="15">
        <v>3.4336950627124105</v>
      </c>
      <c r="N36" s="51"/>
    </row>
    <row r="37" spans="12:14" x14ac:dyDescent="0.2">
      <c r="L37" s="134">
        <v>2009</v>
      </c>
      <c r="M37" s="15">
        <v>3.4356775563065649</v>
      </c>
      <c r="N37" s="51"/>
    </row>
    <row r="38" spans="12:14" x14ac:dyDescent="0.2">
      <c r="L38" s="134">
        <v>2010</v>
      </c>
      <c r="M38" s="15">
        <v>3.4284086052144183</v>
      </c>
      <c r="N38" s="51"/>
    </row>
    <row r="39" spans="12:14" x14ac:dyDescent="0.2">
      <c r="L39" s="134">
        <v>2011</v>
      </c>
      <c r="M39" s="15">
        <v>3.4162976018317663</v>
      </c>
      <c r="N39" s="51"/>
    </row>
    <row r="40" spans="12:14" x14ac:dyDescent="0.2">
      <c r="L40" s="134">
        <v>2012</v>
      </c>
      <c r="M40" s="15">
        <v>3.4100338648545607</v>
      </c>
      <c r="N40" s="51"/>
    </row>
    <row r="41" spans="12:14" x14ac:dyDescent="0.2">
      <c r="L41" s="134">
        <v>2013</v>
      </c>
      <c r="M41" s="15">
        <v>3.3971516375580268</v>
      </c>
      <c r="N41" s="51"/>
    </row>
    <row r="42" spans="12:14" x14ac:dyDescent="0.2">
      <c r="L42" s="134">
        <v>2014</v>
      </c>
      <c r="M42" s="15">
        <v>3.3900861315828679</v>
      </c>
      <c r="N42" s="51"/>
    </row>
    <row r="43" spans="12:14" x14ac:dyDescent="0.2">
      <c r="L43" s="134">
        <v>2015</v>
      </c>
      <c r="M43" s="15">
        <v>3.3843167234398916</v>
      </c>
      <c r="N43" s="51"/>
    </row>
    <row r="44" spans="12:14" x14ac:dyDescent="0.2">
      <c r="L44" s="134">
        <v>2016</v>
      </c>
      <c r="M44" s="15">
        <v>3.37499321745736</v>
      </c>
      <c r="N44" s="51"/>
    </row>
    <row r="45" spans="12:14" x14ac:dyDescent="0.2">
      <c r="L45" s="134">
        <v>2017</v>
      </c>
      <c r="M45" s="15">
        <v>3.3714794271793163</v>
      </c>
      <c r="N45" s="51"/>
    </row>
    <row r="46" spans="12:14" x14ac:dyDescent="0.2">
      <c r="L46" s="134">
        <v>2018</v>
      </c>
      <c r="M46" s="15">
        <v>3.3729403034448229</v>
      </c>
      <c r="N46" s="51"/>
    </row>
    <row r="47" spans="12:14" x14ac:dyDescent="0.2">
      <c r="L47" s="134">
        <v>2019</v>
      </c>
      <c r="M47" s="15">
        <v>3.3763055729938234</v>
      </c>
      <c r="N47" s="51"/>
    </row>
    <row r="48" spans="12:14" x14ac:dyDescent="0.2">
      <c r="L48" s="134">
        <v>2020</v>
      </c>
      <c r="M48" s="15">
        <v>3.3741078720306787</v>
      </c>
      <c r="N48" s="51"/>
    </row>
    <row r="49" spans="1:14" x14ac:dyDescent="0.2">
      <c r="L49" s="134">
        <v>2021</v>
      </c>
      <c r="M49" s="15">
        <v>3.3677011187359538</v>
      </c>
      <c r="N49" s="51"/>
    </row>
    <row r="50" spans="1:14" x14ac:dyDescent="0.2">
      <c r="A50" s="52"/>
      <c r="L50" s="134">
        <v>2022</v>
      </c>
      <c r="M50" s="15">
        <v>3.3455094350195425</v>
      </c>
      <c r="N50" s="51"/>
    </row>
    <row r="51" spans="1:14" x14ac:dyDescent="0.2">
      <c r="A51" s="52"/>
      <c r="L51" s="134">
        <v>2023</v>
      </c>
      <c r="M51" s="15">
        <v>3.3362218370883885</v>
      </c>
      <c r="N51" s="51"/>
    </row>
    <row r="52" spans="1:14" x14ac:dyDescent="0.2">
      <c r="A52" s="52"/>
      <c r="L52" s="134">
        <v>2024</v>
      </c>
      <c r="M52" s="15">
        <v>3.3176087142979669</v>
      </c>
      <c r="N52" s="51"/>
    </row>
    <row r="53" spans="1:14" x14ac:dyDescent="0.2">
      <c r="L53" s="134">
        <v>2025</v>
      </c>
      <c r="M53" s="15">
        <v>3.3026805595689344</v>
      </c>
      <c r="N53" s="51"/>
    </row>
    <row r="54" spans="1:14" x14ac:dyDescent="0.2">
      <c r="L54" s="134">
        <v>2026</v>
      </c>
      <c r="M54" s="15">
        <v>3.2899396310411118</v>
      </c>
      <c r="N54" s="51"/>
    </row>
    <row r="55" spans="1:14" x14ac:dyDescent="0.2">
      <c r="L55" s="134">
        <v>2027</v>
      </c>
      <c r="M55" s="15">
        <v>3.2776726346994489</v>
      </c>
      <c r="N55" s="51"/>
    </row>
    <row r="56" spans="1:14" x14ac:dyDescent="0.2">
      <c r="L56" s="134">
        <v>2028</v>
      </c>
      <c r="M56" s="15">
        <v>3.2676037572446872</v>
      </c>
      <c r="N56" s="51"/>
    </row>
    <row r="57" spans="1:14" x14ac:dyDescent="0.2">
      <c r="L57" s="134">
        <v>2029</v>
      </c>
      <c r="M57" s="15">
        <v>3.2564225730044889</v>
      </c>
      <c r="N57" s="51"/>
    </row>
    <row r="58" spans="1:14" x14ac:dyDescent="0.2">
      <c r="L58" s="134">
        <v>2030</v>
      </c>
      <c r="M58" s="15">
        <v>3.245736881126946</v>
      </c>
      <c r="N58" s="51"/>
    </row>
    <row r="59" spans="1:14" x14ac:dyDescent="0.2">
      <c r="L59" s="134">
        <v>2031</v>
      </c>
      <c r="M59" s="15">
        <v>3.2339490894786014</v>
      </c>
      <c r="N59" s="51"/>
    </row>
    <row r="60" spans="1:14" x14ac:dyDescent="0.2">
      <c r="L60" s="134">
        <v>2032</v>
      </c>
      <c r="M60" s="15">
        <v>3.2226498793137193</v>
      </c>
      <c r="N60" s="51"/>
    </row>
    <row r="61" spans="1:14" x14ac:dyDescent="0.2">
      <c r="L61" s="134">
        <v>2033</v>
      </c>
      <c r="M61" s="15">
        <v>3.2118280965982864</v>
      </c>
      <c r="N61" s="51"/>
    </row>
    <row r="62" spans="1:14" x14ac:dyDescent="0.2">
      <c r="L62" s="134">
        <v>2034</v>
      </c>
      <c r="M62" s="15">
        <v>3.1998578558852513</v>
      </c>
      <c r="N62" s="51"/>
    </row>
    <row r="63" spans="1:14" x14ac:dyDescent="0.2">
      <c r="L63" s="134">
        <v>2035</v>
      </c>
      <c r="M63" s="15">
        <v>3.1883079297704029</v>
      </c>
      <c r="N63" s="51"/>
    </row>
    <row r="64" spans="1:14" x14ac:dyDescent="0.2">
      <c r="L64" s="134">
        <v>2036</v>
      </c>
      <c r="M64" s="15">
        <v>3.1771183456576715</v>
      </c>
      <c r="N64" s="51"/>
    </row>
    <row r="65" spans="12:14" x14ac:dyDescent="0.2">
      <c r="L65" s="134">
        <v>2037</v>
      </c>
      <c r="M65" s="15">
        <v>3.1662311173433615</v>
      </c>
      <c r="N65" s="51"/>
    </row>
    <row r="66" spans="12:14" x14ac:dyDescent="0.2">
      <c r="L66" s="134">
        <v>2038</v>
      </c>
      <c r="M66" s="15">
        <v>3.155489981438294</v>
      </c>
      <c r="N66" s="51"/>
    </row>
    <row r="67" spans="12:14" x14ac:dyDescent="0.2">
      <c r="L67" s="134">
        <v>2039</v>
      </c>
      <c r="M67" s="15">
        <v>3.1449918650386213</v>
      </c>
      <c r="N67" s="51"/>
    </row>
    <row r="68" spans="12:14" x14ac:dyDescent="0.2">
      <c r="L68" s="134">
        <v>2040</v>
      </c>
      <c r="M68" s="15">
        <v>3.1346828355274541</v>
      </c>
      <c r="N68" s="51"/>
    </row>
    <row r="69" spans="12:14" x14ac:dyDescent="0.2">
      <c r="L69" s="134">
        <v>2041</v>
      </c>
      <c r="M69" s="15">
        <v>3.1229444009397023</v>
      </c>
      <c r="N69" s="51"/>
    </row>
    <row r="70" spans="12:14" x14ac:dyDescent="0.2">
      <c r="L70" s="134">
        <v>2042</v>
      </c>
      <c r="M70" s="15">
        <v>3.1130589391269088</v>
      </c>
      <c r="N70" s="51"/>
    </row>
    <row r="71" spans="12:14" x14ac:dyDescent="0.2">
      <c r="L71" s="134">
        <v>2043</v>
      </c>
      <c r="M71" s="15">
        <v>3.1033036671170962</v>
      </c>
      <c r="N71" s="51"/>
    </row>
    <row r="72" spans="12:14" x14ac:dyDescent="0.2">
      <c r="L72" s="134">
        <v>2044</v>
      </c>
      <c r="M72" s="15">
        <v>3.0938200943615128</v>
      </c>
      <c r="N72" s="51"/>
    </row>
    <row r="73" spans="12:14" x14ac:dyDescent="0.2">
      <c r="L73" s="134">
        <v>2045</v>
      </c>
      <c r="M73" s="15">
        <v>3.08306241622113</v>
      </c>
      <c r="N73" s="51"/>
    </row>
    <row r="74" spans="12:14" x14ac:dyDescent="0.2">
      <c r="M74" s="53"/>
    </row>
  </sheetData>
  <hyperlinks>
    <hyperlink ref="A1" location="Index!A1" display="Return to Index" xr:uid="{2D4921A3-BC75-45EA-B084-3DDDCBF9897F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A43E5-56C3-4CE4-B42C-671586FFA63F}">
  <sheetPr>
    <tabColor theme="8" tint="0.59999389629810485"/>
  </sheetPr>
  <dimension ref="A1:AD47"/>
  <sheetViews>
    <sheetView showGridLines="0" topLeftCell="A14" workbookViewId="0"/>
  </sheetViews>
  <sheetFormatPr defaultRowHeight="12" x14ac:dyDescent="0.2"/>
  <cols>
    <col min="1" max="1" width="9.140625" style="1"/>
    <col min="2" max="2" width="45.140625" style="1" customWidth="1"/>
    <col min="3" max="16384" width="9.140625" style="1"/>
  </cols>
  <sheetData>
    <row r="1" spans="1:2" x14ac:dyDescent="0.2">
      <c r="A1" s="34" t="s">
        <v>22</v>
      </c>
    </row>
    <row r="3" spans="1:2" x14ac:dyDescent="0.2">
      <c r="B3" s="35" t="s">
        <v>65</v>
      </c>
    </row>
    <row r="29" spans="2:30" ht="15" x14ac:dyDescent="0.25"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2:30" ht="15" x14ac:dyDescent="0.25">
      <c r="B30" s="16" t="s">
        <v>23</v>
      </c>
      <c r="C30" s="16" t="s">
        <v>46</v>
      </c>
      <c r="D30" s="16" t="s">
        <v>47</v>
      </c>
      <c r="E30" s="16" t="s">
        <v>48</v>
      </c>
      <c r="F30" s="16" t="s">
        <v>49</v>
      </c>
      <c r="G30" s="16" t="s">
        <v>50</v>
      </c>
      <c r="H30" s="16" t="s">
        <v>51</v>
      </c>
      <c r="I30" s="16" t="s">
        <v>52</v>
      </c>
      <c r="J30" s="16" t="s">
        <v>53</v>
      </c>
      <c r="K30" s="16" t="s">
        <v>54</v>
      </c>
      <c r="L30" s="16" t="s">
        <v>24</v>
      </c>
      <c r="M30" s="16" t="s">
        <v>55</v>
      </c>
      <c r="N30" s="16" t="s">
        <v>56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2:30" ht="15" x14ac:dyDescent="0.25">
      <c r="B31" s="16" t="s">
        <v>66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2:30" ht="13.5" customHeight="1" x14ac:dyDescent="0.25">
      <c r="B32" s="54" t="s">
        <v>67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2:30" ht="13.5" customHeight="1" x14ac:dyDescent="0.25">
      <c r="B33" s="13" t="s">
        <v>68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2:30" ht="13.5" customHeight="1" x14ac:dyDescent="0.25">
      <c r="B34" s="13" t="s">
        <v>69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30</v>
      </c>
      <c r="J34" s="13">
        <v>519</v>
      </c>
      <c r="K34" s="13">
        <v>174</v>
      </c>
      <c r="L34" s="13">
        <v>69</v>
      </c>
      <c r="M34" s="13">
        <v>54</v>
      </c>
      <c r="N34" s="13">
        <v>54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2:30" ht="13.5" customHeight="1" x14ac:dyDescent="0.25">
      <c r="B35" s="13" t="s">
        <v>70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455</v>
      </c>
      <c r="I35" s="13">
        <v>455</v>
      </c>
      <c r="J35" s="13">
        <v>30</v>
      </c>
      <c r="K35" s="13">
        <v>30</v>
      </c>
      <c r="L35" s="13">
        <v>30</v>
      </c>
      <c r="M35" s="13">
        <v>0</v>
      </c>
      <c r="N35" s="13">
        <v>0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2:30" ht="13.5" customHeight="1" x14ac:dyDescent="0.25">
      <c r="B36" s="13" t="s">
        <v>71</v>
      </c>
      <c r="C36" s="13">
        <v>0</v>
      </c>
      <c r="D36" s="13">
        <v>0</v>
      </c>
      <c r="E36" s="13">
        <v>0</v>
      </c>
      <c r="F36" s="13">
        <v>42</v>
      </c>
      <c r="G36" s="13">
        <v>42</v>
      </c>
      <c r="H36" s="13">
        <v>42</v>
      </c>
      <c r="I36" s="13">
        <v>42</v>
      </c>
      <c r="J36" s="13">
        <v>42</v>
      </c>
      <c r="K36" s="13">
        <v>0</v>
      </c>
      <c r="L36" s="13">
        <v>0</v>
      </c>
      <c r="M36" s="13">
        <v>0</v>
      </c>
      <c r="N36" s="13">
        <v>0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2:30" ht="13.5" customHeight="1" x14ac:dyDescent="0.25">
      <c r="B37" s="13" t="s">
        <v>72</v>
      </c>
      <c r="C37" s="13">
        <v>0</v>
      </c>
      <c r="D37" s="13">
        <v>0</v>
      </c>
      <c r="E37" s="13">
        <v>80</v>
      </c>
      <c r="F37" s="13">
        <v>80</v>
      </c>
      <c r="G37" s="13">
        <v>80</v>
      </c>
      <c r="H37" s="13">
        <v>80</v>
      </c>
      <c r="I37" s="13">
        <v>80</v>
      </c>
      <c r="J37" s="13">
        <v>50</v>
      </c>
      <c r="K37" s="13">
        <v>50</v>
      </c>
      <c r="L37" s="13">
        <v>50</v>
      </c>
      <c r="M37" s="13">
        <v>50</v>
      </c>
      <c r="N37" s="13">
        <v>50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2:30" ht="13.5" customHeight="1" x14ac:dyDescent="0.25">
      <c r="B38" s="13" t="s">
        <v>73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2:30" ht="13.5" customHeight="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2:30" ht="13.5" customHeight="1" x14ac:dyDescent="0.25">
      <c r="B40" s="54" t="s">
        <v>74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2:30" ht="13.5" customHeight="1" x14ac:dyDescent="0.25">
      <c r="B41" s="13" t="s">
        <v>68</v>
      </c>
      <c r="C41" s="13">
        <v>0</v>
      </c>
      <c r="D41" s="13">
        <v>0</v>
      </c>
      <c r="E41" s="13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13">
        <v>0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2:30" ht="13.5" customHeight="1" x14ac:dyDescent="0.25">
      <c r="B42" s="13" t="s">
        <v>69</v>
      </c>
      <c r="C42" s="13">
        <v>0</v>
      </c>
      <c r="D42" s="13">
        <v>0</v>
      </c>
      <c r="E42" s="13">
        <v>0</v>
      </c>
      <c r="F42" s="55">
        <v>0</v>
      </c>
      <c r="G42" s="55">
        <v>0</v>
      </c>
      <c r="H42" s="55">
        <v>0</v>
      </c>
      <c r="I42" s="55">
        <v>-30</v>
      </c>
      <c r="J42" s="55">
        <v>-504</v>
      </c>
      <c r="K42" s="55">
        <v>-166.16</v>
      </c>
      <c r="L42" s="55">
        <v>-53.341000000000001</v>
      </c>
      <c r="M42" s="55">
        <v>-54.899000000000001</v>
      </c>
      <c r="N42" s="13">
        <v>0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2:30" ht="13.5" customHeight="1" x14ac:dyDescent="0.25">
      <c r="B43" s="13" t="s">
        <v>70</v>
      </c>
      <c r="C43" s="13">
        <v>0</v>
      </c>
      <c r="D43" s="13">
        <v>0</v>
      </c>
      <c r="E43" s="13">
        <v>0</v>
      </c>
      <c r="F43" s="55">
        <v>0</v>
      </c>
      <c r="G43" s="55">
        <v>-20</v>
      </c>
      <c r="H43" s="55">
        <v>-410</v>
      </c>
      <c r="I43" s="55">
        <v>-330</v>
      </c>
      <c r="J43" s="55">
        <v>-50.6</v>
      </c>
      <c r="K43" s="55">
        <v>-72.3</v>
      </c>
      <c r="L43" s="55">
        <v>-79.400000000000006</v>
      </c>
      <c r="M43" s="55">
        <v>0</v>
      </c>
      <c r="N43" s="13">
        <v>0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2:30" ht="13.5" customHeight="1" x14ac:dyDescent="0.25">
      <c r="B44" s="13" t="s">
        <v>71</v>
      </c>
      <c r="C44" s="13">
        <v>0</v>
      </c>
      <c r="D44" s="13">
        <v>0</v>
      </c>
      <c r="E44" s="13">
        <v>0</v>
      </c>
      <c r="F44" s="55">
        <v>-38.9</v>
      </c>
      <c r="G44" s="55">
        <v>-40.200000000000003</v>
      </c>
      <c r="H44" s="55">
        <v>-41.7</v>
      </c>
      <c r="I44" s="55">
        <v>-42.8</v>
      </c>
      <c r="J44" s="55">
        <v>-46.3</v>
      </c>
      <c r="K44" s="55">
        <v>0</v>
      </c>
      <c r="L44" s="55">
        <v>0</v>
      </c>
      <c r="M44" s="55">
        <v>0</v>
      </c>
      <c r="N44" s="13">
        <v>0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2:30" ht="13.5" customHeight="1" x14ac:dyDescent="0.25">
      <c r="B45" s="13" t="s">
        <v>72</v>
      </c>
      <c r="C45" s="13">
        <v>0</v>
      </c>
      <c r="D45" s="13">
        <v>0</v>
      </c>
      <c r="E45" s="13">
        <v>0</v>
      </c>
      <c r="F45" s="55">
        <v>-2.6</v>
      </c>
      <c r="G45" s="55">
        <v>-6.1</v>
      </c>
      <c r="H45" s="55">
        <v>-10.9</v>
      </c>
      <c r="I45" s="55">
        <v>-13.4</v>
      </c>
      <c r="J45" s="55">
        <v>-24</v>
      </c>
      <c r="K45" s="55">
        <v>-32.1</v>
      </c>
      <c r="L45" s="55">
        <v>-42.9</v>
      </c>
      <c r="M45" s="55">
        <v>0</v>
      </c>
      <c r="N45" s="13">
        <v>0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2:30" ht="13.5" customHeight="1" x14ac:dyDescent="0.25">
      <c r="B46" s="13" t="s">
        <v>73</v>
      </c>
      <c r="C46" s="13">
        <v>0</v>
      </c>
      <c r="D46" s="13">
        <v>0</v>
      </c>
      <c r="E46" s="13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13">
        <v>0</v>
      </c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2:30" ht="18" customHeight="1" x14ac:dyDescent="0.2">
      <c r="B47" s="56" t="s">
        <v>75</v>
      </c>
      <c r="C47" s="13"/>
      <c r="D47" s="54">
        <v>0</v>
      </c>
      <c r="E47" s="54">
        <v>80</v>
      </c>
      <c r="F47" s="57">
        <v>160.5</v>
      </c>
      <c r="G47" s="57">
        <v>216.2</v>
      </c>
      <c r="H47" s="57">
        <v>330.6</v>
      </c>
      <c r="I47" s="57">
        <v>521.40000000000009</v>
      </c>
      <c r="J47" s="57">
        <v>537.50000000000011</v>
      </c>
      <c r="K47" s="57">
        <v>520.94000000000005</v>
      </c>
      <c r="L47" s="57">
        <v>494.29900000000004</v>
      </c>
      <c r="M47" s="57">
        <v>543.40000000000009</v>
      </c>
      <c r="N47" s="57">
        <v>647.40000000000009</v>
      </c>
    </row>
  </sheetData>
  <hyperlinks>
    <hyperlink ref="A1" location="Index!A1" display="Return to Index" xr:uid="{2298FB7D-DD59-4492-AE8E-A93ED041AA16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8723E-7775-45F9-9B6F-912A1CFFB00A}">
  <sheetPr>
    <tabColor theme="8" tint="0.59999389629810485"/>
  </sheetPr>
  <dimension ref="A1:L37"/>
  <sheetViews>
    <sheetView workbookViewId="0"/>
  </sheetViews>
  <sheetFormatPr defaultRowHeight="12" x14ac:dyDescent="0.2"/>
  <cols>
    <col min="1" max="1" width="9.140625" style="58"/>
    <col min="2" max="2" width="54.140625" style="58" bestFit="1" customWidth="1"/>
    <col min="3" max="11" width="10.5703125" style="58" bestFit="1" customWidth="1"/>
    <col min="12" max="16384" width="9.140625" style="58"/>
  </cols>
  <sheetData>
    <row r="1" spans="1:2" x14ac:dyDescent="0.2">
      <c r="A1" s="34" t="s">
        <v>22</v>
      </c>
    </row>
    <row r="3" spans="1:2" x14ac:dyDescent="0.2">
      <c r="B3" s="35" t="s">
        <v>76</v>
      </c>
    </row>
    <row r="30" spans="1:12" x14ac:dyDescent="0.2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2" x14ac:dyDescent="0.2">
      <c r="A31" s="60"/>
      <c r="B31" s="16" t="s">
        <v>23</v>
      </c>
      <c r="C31" s="16" t="s">
        <v>49</v>
      </c>
      <c r="D31" s="16" t="s">
        <v>50</v>
      </c>
      <c r="E31" s="16" t="s">
        <v>51</v>
      </c>
      <c r="F31" s="16" t="s">
        <v>52</v>
      </c>
      <c r="G31" s="16" t="s">
        <v>53</v>
      </c>
      <c r="H31" s="16" t="s">
        <v>54</v>
      </c>
      <c r="I31" s="16" t="s">
        <v>24</v>
      </c>
      <c r="J31" s="16" t="s">
        <v>55</v>
      </c>
      <c r="K31" s="16" t="s">
        <v>56</v>
      </c>
      <c r="L31" s="61"/>
    </row>
    <row r="32" spans="1:12" x14ac:dyDescent="0.2">
      <c r="A32" s="60"/>
      <c r="B32" s="13" t="s">
        <v>77</v>
      </c>
      <c r="C32" s="62">
        <v>10723.099</v>
      </c>
      <c r="D32" s="62">
        <v>10723.099</v>
      </c>
      <c r="E32" s="62">
        <v>10723.099</v>
      </c>
      <c r="F32" s="62">
        <v>10723.099</v>
      </c>
      <c r="G32" s="62">
        <v>11744.6422372003</v>
      </c>
      <c r="H32" s="62">
        <v>12871.644831229729</v>
      </c>
      <c r="I32" s="62">
        <v>13025.439154081205</v>
      </c>
      <c r="J32" s="62">
        <v>13025.439154081205</v>
      </c>
      <c r="K32" s="62">
        <v>13025.439154081243</v>
      </c>
      <c r="L32" s="61"/>
    </row>
    <row r="33" spans="1:12" x14ac:dyDescent="0.2">
      <c r="A33" s="60"/>
      <c r="B33" s="13" t="s">
        <v>78</v>
      </c>
      <c r="C33" s="62">
        <v>183.45392695992851</v>
      </c>
      <c r="D33" s="62">
        <v>234.67424328783031</v>
      </c>
      <c r="E33" s="62">
        <v>254.03320374758002</v>
      </c>
      <c r="F33" s="62">
        <v>323.05222074653653</v>
      </c>
      <c r="G33" s="62">
        <v>177.11247889739735</v>
      </c>
      <c r="H33" s="62">
        <v>375.91638313828543</v>
      </c>
      <c r="I33" s="62">
        <v>1292.4998989027983</v>
      </c>
      <c r="J33" s="62">
        <v>1529.7793174782837</v>
      </c>
      <c r="K33" s="62">
        <v>1709.3267756636012</v>
      </c>
      <c r="L33" s="61"/>
    </row>
    <row r="34" spans="1:12" x14ac:dyDescent="0.2">
      <c r="A34" s="60"/>
      <c r="B34" s="13" t="s">
        <v>79</v>
      </c>
      <c r="C34" s="62">
        <v>10.345799100000002</v>
      </c>
      <c r="D34" s="62">
        <v>253.54557591500003</v>
      </c>
      <c r="E34" s="62">
        <v>532.94889050999984</v>
      </c>
      <c r="F34" s="62">
        <v>804.81519325500005</v>
      </c>
      <c r="G34" s="62">
        <v>4268.0010212177986</v>
      </c>
      <c r="H34" s="62">
        <v>1765.7831156322602</v>
      </c>
      <c r="I34" s="62">
        <v>495.77883384368414</v>
      </c>
      <c r="J34" s="62">
        <v>515.85470199051338</v>
      </c>
      <c r="K34" s="62">
        <v>457.61892657870459</v>
      </c>
      <c r="L34" s="61"/>
    </row>
    <row r="35" spans="1:12" x14ac:dyDescent="0.2">
      <c r="A35" s="60"/>
      <c r="B35" s="13" t="s">
        <v>80</v>
      </c>
      <c r="C35" s="62">
        <v>-26.516000000000016</v>
      </c>
      <c r="D35" s="62">
        <v>15.032000000000039</v>
      </c>
      <c r="E35" s="62">
        <v>267.99500000000012</v>
      </c>
      <c r="F35" s="62">
        <v>855.88880900000015</v>
      </c>
      <c r="G35" s="62">
        <v>410.79926268450737</v>
      </c>
      <c r="H35" s="62">
        <v>926.50566999973626</v>
      </c>
      <c r="I35" s="62">
        <v>1084.3739432140583</v>
      </c>
      <c r="J35" s="62">
        <v>724.38800000000003</v>
      </c>
      <c r="K35" s="62">
        <v>340.23400000000004</v>
      </c>
      <c r="L35" s="61"/>
    </row>
    <row r="36" spans="1:12" x14ac:dyDescent="0.2">
      <c r="A36" s="60"/>
      <c r="B36" s="13" t="s">
        <v>81</v>
      </c>
      <c r="C36" s="62">
        <v>10890.382726059928</v>
      </c>
      <c r="D36" s="62">
        <v>11226.350819202831</v>
      </c>
      <c r="E36" s="62">
        <v>11778.076094257582</v>
      </c>
      <c r="F36" s="62">
        <v>12706.855223001538</v>
      </c>
      <c r="G36" s="62">
        <v>16600.555000000004</v>
      </c>
      <c r="H36" s="62">
        <v>15939.850000000011</v>
      </c>
      <c r="I36" s="62">
        <v>15898.091830041747</v>
      </c>
      <c r="J36" s="62">
        <v>15795.461173550002</v>
      </c>
      <c r="K36" s="62">
        <v>15532.61885632355</v>
      </c>
      <c r="L36" s="61"/>
    </row>
    <row r="37" spans="1:12" x14ac:dyDescent="0.2">
      <c r="B37" s="63"/>
      <c r="C37" s="63"/>
      <c r="D37" s="63"/>
      <c r="E37" s="63"/>
      <c r="F37" s="63"/>
      <c r="G37" s="63"/>
      <c r="H37" s="63"/>
      <c r="I37" s="63"/>
      <c r="J37" s="63"/>
      <c r="K37" s="63"/>
    </row>
  </sheetData>
  <hyperlinks>
    <hyperlink ref="A1" location="Index!A1" display="Return to Index" xr:uid="{38422573-56D7-4054-903C-3295CD02EB21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C71A2-D967-400E-A777-0069C7CE2B93}">
  <sheetPr>
    <tabColor theme="8" tint="0.59999389629810485"/>
  </sheetPr>
  <dimension ref="A1:AA53"/>
  <sheetViews>
    <sheetView showGridLines="0" workbookViewId="0">
      <selection activeCell="J23" sqref="J23"/>
    </sheetView>
  </sheetViews>
  <sheetFormatPr defaultRowHeight="12" x14ac:dyDescent="0.2"/>
  <cols>
    <col min="1" max="2" width="9.140625" style="58"/>
    <col min="3" max="3" width="11.42578125" style="58" customWidth="1"/>
    <col min="4" max="4" width="12.28515625" style="58" customWidth="1"/>
    <col min="5" max="5" width="14.85546875" style="58" customWidth="1"/>
    <col min="6" max="6" width="16" style="58" customWidth="1"/>
    <col min="7" max="7" width="14.140625" style="58" customWidth="1"/>
    <col min="8" max="8" width="10.42578125" style="58" customWidth="1"/>
    <col min="9" max="11" width="11.5703125" style="58" customWidth="1"/>
    <col min="12" max="16" width="9.140625" style="58" customWidth="1"/>
    <col min="17" max="17" width="9.140625" style="58"/>
    <col min="18" max="18" width="2.5703125" style="58" customWidth="1"/>
    <col min="19" max="21" width="9.140625" style="58" hidden="1" customWidth="1"/>
    <col min="22" max="22" width="0.28515625" style="58" customWidth="1"/>
    <col min="23" max="26" width="9.140625" style="58" hidden="1" customWidth="1"/>
    <col min="27" max="16384" width="9.140625" style="58"/>
  </cols>
  <sheetData>
    <row r="1" spans="1:27" x14ac:dyDescent="0.2">
      <c r="A1" s="34" t="s">
        <v>22</v>
      </c>
    </row>
    <row r="3" spans="1:27" x14ac:dyDescent="0.2">
      <c r="B3" s="59"/>
    </row>
    <row r="4" spans="1:27" x14ac:dyDescent="0.2">
      <c r="A4" s="1"/>
      <c r="B4" s="35" t="s">
        <v>82</v>
      </c>
      <c r="C4" s="67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27" x14ac:dyDescent="0.2">
      <c r="A5" s="1"/>
      <c r="B5" s="35"/>
      <c r="C5" s="67"/>
      <c r="D5" s="59"/>
      <c r="E5" s="59"/>
      <c r="F5" s="59"/>
      <c r="G5" s="59"/>
      <c r="H5" s="59"/>
      <c r="I5" s="59"/>
      <c r="J5" s="59"/>
      <c r="K5" s="59"/>
      <c r="L5" s="59"/>
      <c r="M5" s="59"/>
      <c r="N5" s="61"/>
    </row>
    <row r="6" spans="1:27" x14ac:dyDescent="0.2">
      <c r="B6" s="64"/>
      <c r="N6" s="61"/>
    </row>
    <row r="7" spans="1:27" x14ac:dyDescent="0.2">
      <c r="B7" s="65"/>
      <c r="N7" s="61"/>
    </row>
    <row r="8" spans="1:27" x14ac:dyDescent="0.2">
      <c r="N8" s="61"/>
    </row>
    <row r="9" spans="1:27" x14ac:dyDescent="0.2">
      <c r="N9" s="61"/>
    </row>
    <row r="10" spans="1:27" x14ac:dyDescent="0.2">
      <c r="N10" s="61"/>
    </row>
    <row r="11" spans="1:27" x14ac:dyDescent="0.2">
      <c r="N11" s="61"/>
      <c r="S11" s="66"/>
      <c r="T11" s="66"/>
      <c r="U11" s="66"/>
      <c r="V11" s="66"/>
      <c r="W11" s="67"/>
    </row>
    <row r="12" spans="1:27" x14ac:dyDescent="0.2">
      <c r="K12" s="68"/>
      <c r="L12" s="68"/>
      <c r="M12" s="68"/>
      <c r="N12" s="69"/>
      <c r="O12" s="68"/>
      <c r="P12" s="68"/>
      <c r="Q12" s="68"/>
      <c r="R12" s="68"/>
      <c r="S12" s="70"/>
      <c r="T12" s="70"/>
      <c r="U12" s="70"/>
      <c r="V12" s="70"/>
      <c r="W12" s="71"/>
    </row>
    <row r="13" spans="1:27" x14ac:dyDescent="0.2">
      <c r="K13" s="68"/>
      <c r="L13" s="68"/>
      <c r="M13" s="68"/>
      <c r="N13" s="69"/>
      <c r="O13" s="68"/>
      <c r="P13" s="68"/>
      <c r="Q13" s="68"/>
      <c r="R13" s="68"/>
      <c r="S13" s="70"/>
      <c r="T13" s="70"/>
      <c r="U13" s="70"/>
      <c r="V13" s="70"/>
      <c r="W13" s="71"/>
    </row>
    <row r="14" spans="1:27" x14ac:dyDescent="0.2">
      <c r="K14" s="68"/>
      <c r="L14" s="68"/>
      <c r="M14" s="68"/>
      <c r="N14" s="69"/>
      <c r="O14" s="68"/>
      <c r="P14" s="68"/>
      <c r="Q14" s="68"/>
      <c r="R14" s="68"/>
      <c r="S14" s="70"/>
      <c r="T14" s="70"/>
      <c r="U14" s="70"/>
      <c r="V14" s="70"/>
      <c r="W14" s="71"/>
    </row>
    <row r="15" spans="1:27" x14ac:dyDescent="0.2"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72"/>
    </row>
    <row r="16" spans="1:27" x14ac:dyDescent="0.2">
      <c r="N16" s="139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</row>
    <row r="17" spans="1:16" x14ac:dyDescent="0.2">
      <c r="N17" s="61"/>
    </row>
    <row r="18" spans="1:16" x14ac:dyDescent="0.2">
      <c r="N18" s="61"/>
    </row>
    <row r="19" spans="1:16" x14ac:dyDescent="0.2">
      <c r="N19" s="61"/>
    </row>
    <row r="20" spans="1:16" x14ac:dyDescent="0.2">
      <c r="L20" s="72"/>
      <c r="M20" s="72"/>
      <c r="N20" s="73"/>
      <c r="O20" s="74"/>
      <c r="P20" s="73"/>
    </row>
    <row r="21" spans="1:16" x14ac:dyDescent="0.2">
      <c r="N21" s="61"/>
    </row>
    <row r="22" spans="1:16" x14ac:dyDescent="0.2">
      <c r="N22" s="61"/>
    </row>
    <row r="23" spans="1:16" x14ac:dyDescent="0.2">
      <c r="N23" s="61"/>
    </row>
    <row r="24" spans="1:16" x14ac:dyDescent="0.2">
      <c r="N24" s="61"/>
    </row>
    <row r="25" spans="1:16" x14ac:dyDescent="0.2">
      <c r="N25" s="61"/>
    </row>
    <row r="26" spans="1:16" x14ac:dyDescent="0.2">
      <c r="N26" s="67"/>
    </row>
    <row r="27" spans="1:16" x14ac:dyDescent="0.2">
      <c r="N27" s="67"/>
    </row>
    <row r="28" spans="1:16" x14ac:dyDescent="0.2">
      <c r="N28" s="67"/>
    </row>
    <row r="29" spans="1:16" x14ac:dyDescent="0.2">
      <c r="C29" s="59"/>
      <c r="D29" s="59"/>
      <c r="E29" s="59"/>
      <c r="F29" s="59"/>
      <c r="G29" s="59"/>
      <c r="H29" s="59"/>
      <c r="I29" s="59"/>
      <c r="N29" s="67"/>
    </row>
    <row r="30" spans="1:16" x14ac:dyDescent="0.2">
      <c r="A30" s="63"/>
      <c r="B30" s="75"/>
      <c r="C30" s="1"/>
      <c r="D30" s="1"/>
      <c r="E30" s="1"/>
      <c r="F30" s="1"/>
      <c r="G30" s="1"/>
      <c r="H30" s="1"/>
      <c r="I30" s="1"/>
      <c r="J30" s="127"/>
      <c r="K30" s="125"/>
      <c r="L30" s="125"/>
      <c r="M30" s="63"/>
      <c r="N30" s="67"/>
    </row>
    <row r="31" spans="1:16" ht="48" x14ac:dyDescent="0.2">
      <c r="B31" s="60"/>
      <c r="C31" s="12"/>
      <c r="D31" s="126" t="s">
        <v>83</v>
      </c>
      <c r="E31" s="126" t="s">
        <v>84</v>
      </c>
      <c r="F31" s="126" t="s">
        <v>86</v>
      </c>
      <c r="G31" s="76" t="s">
        <v>87</v>
      </c>
      <c r="H31" s="61"/>
      <c r="I31" s="128"/>
      <c r="J31" s="128"/>
      <c r="K31" s="128"/>
      <c r="L31" s="130"/>
      <c r="M31" s="61"/>
    </row>
    <row r="32" spans="1:16" x14ac:dyDescent="0.2">
      <c r="B32" s="60"/>
      <c r="C32" s="16" t="s">
        <v>56</v>
      </c>
      <c r="D32" s="129">
        <v>0.19999999999999996</v>
      </c>
      <c r="E32" s="129">
        <v>0.20000000000000018</v>
      </c>
      <c r="F32" s="129">
        <v>0.19999999999999996</v>
      </c>
      <c r="G32" s="129">
        <v>0.24</v>
      </c>
      <c r="H32" s="61"/>
      <c r="I32" s="131"/>
      <c r="J32" s="131"/>
      <c r="K32" s="131"/>
      <c r="L32" s="131"/>
      <c r="M32" s="61"/>
    </row>
    <row r="33" spans="2:13" x14ac:dyDescent="0.2">
      <c r="B33" s="60"/>
      <c r="C33" s="16" t="s">
        <v>88</v>
      </c>
      <c r="D33" s="129">
        <v>0.20592008824006025</v>
      </c>
      <c r="E33" s="129">
        <v>0.19408471275559869</v>
      </c>
      <c r="F33" s="129">
        <v>0.19973905843864936</v>
      </c>
      <c r="G33" s="129">
        <v>0.24</v>
      </c>
      <c r="H33" s="61"/>
      <c r="I33" s="131"/>
      <c r="J33" s="131"/>
      <c r="K33" s="131"/>
      <c r="L33" s="131"/>
      <c r="M33" s="61"/>
    </row>
    <row r="34" spans="2:13" x14ac:dyDescent="0.2">
      <c r="B34" s="60"/>
      <c r="C34" s="16" t="s">
        <v>89</v>
      </c>
      <c r="D34" s="129">
        <v>0.21088420450022305</v>
      </c>
      <c r="E34" s="129">
        <v>0.18832493939201456</v>
      </c>
      <c r="F34" s="129">
        <v>0.19866449772726247</v>
      </c>
      <c r="G34" s="129">
        <v>0.24</v>
      </c>
      <c r="H34" s="61"/>
      <c r="I34" s="131"/>
      <c r="J34" s="131"/>
      <c r="K34" s="131"/>
      <c r="L34" s="131"/>
      <c r="M34" s="61"/>
    </row>
    <row r="35" spans="2:13" x14ac:dyDescent="0.2">
      <c r="B35" s="60"/>
      <c r="C35" s="16" t="s">
        <v>90</v>
      </c>
      <c r="D35" s="129">
        <v>0.2152064714595181</v>
      </c>
      <c r="E35" s="129">
        <v>0.18271659142357799</v>
      </c>
      <c r="F35" s="129">
        <v>0.19709095202818072</v>
      </c>
      <c r="G35" s="129">
        <v>0.24</v>
      </c>
      <c r="H35" s="61"/>
      <c r="I35" s="131"/>
      <c r="J35" s="131"/>
      <c r="K35" s="131"/>
      <c r="L35" s="131"/>
      <c r="M35" s="61"/>
    </row>
    <row r="36" spans="2:13" x14ac:dyDescent="0.2">
      <c r="B36" s="60"/>
      <c r="C36" s="16" t="s">
        <v>91</v>
      </c>
      <c r="D36" s="129">
        <v>0.2189657424747935</v>
      </c>
      <c r="E36" s="129">
        <v>0.17725568785158519</v>
      </c>
      <c r="F36" s="129">
        <v>0.19509778096493569</v>
      </c>
      <c r="G36" s="129">
        <v>0.24</v>
      </c>
      <c r="H36" s="61"/>
      <c r="I36" s="131"/>
      <c r="J36" s="131"/>
      <c r="K36" s="131"/>
      <c r="L36" s="131"/>
      <c r="M36" s="61"/>
    </row>
    <row r="37" spans="2:13" x14ac:dyDescent="0.2">
      <c r="B37" s="60"/>
      <c r="C37" s="16" t="s">
        <v>92</v>
      </c>
      <c r="D37" s="129">
        <v>0.22274184110530704</v>
      </c>
      <c r="E37" s="129">
        <v>0.17193835233844701</v>
      </c>
      <c r="F37" s="129">
        <v>0.19325208372384517</v>
      </c>
      <c r="G37" s="129">
        <v>0.24</v>
      </c>
      <c r="H37" s="61"/>
      <c r="I37" s="131"/>
      <c r="J37" s="131"/>
      <c r="K37" s="131"/>
      <c r="L37" s="131"/>
      <c r="M37" s="61"/>
    </row>
    <row r="38" spans="2:13" x14ac:dyDescent="0.2">
      <c r="B38" s="60"/>
      <c r="C38" s="16" t="s">
        <v>93</v>
      </c>
      <c r="D38" s="129">
        <v>0.22650850404855083</v>
      </c>
      <c r="E38" s="129">
        <v>0.16676081045613111</v>
      </c>
      <c r="F38" s="129">
        <v>0.19152439598762983</v>
      </c>
      <c r="G38" s="129">
        <v>0.24</v>
      </c>
      <c r="H38" s="61"/>
      <c r="I38" s="131"/>
      <c r="J38" s="131"/>
      <c r="K38" s="131"/>
      <c r="L38" s="131"/>
      <c r="M38" s="61"/>
    </row>
    <row r="39" spans="2:13" x14ac:dyDescent="0.2">
      <c r="B39" s="60"/>
      <c r="C39" s="16" t="s">
        <v>94</v>
      </c>
      <c r="D39" s="129">
        <v>0.23028148477207844</v>
      </c>
      <c r="E39" s="129">
        <v>0.16171938700694399</v>
      </c>
      <c r="F39" s="129">
        <v>0.18992635779488221</v>
      </c>
      <c r="G39" s="129">
        <v>0.24</v>
      </c>
      <c r="H39" s="61"/>
      <c r="I39" s="131"/>
      <c r="J39" s="131"/>
      <c r="K39" s="131"/>
      <c r="L39" s="131"/>
      <c r="M39" s="61"/>
    </row>
    <row r="40" spans="2:13" x14ac:dyDescent="0.2">
      <c r="B40" s="60"/>
      <c r="C40" s="16" t="s">
        <v>95</v>
      </c>
      <c r="D40" s="129">
        <v>0.23376049458334958</v>
      </c>
      <c r="E40" s="129">
        <v>0.15436540538611343</v>
      </c>
      <c r="F40" s="129">
        <v>0.18561013613396682</v>
      </c>
      <c r="G40" s="129">
        <v>0.24</v>
      </c>
      <c r="H40" s="61"/>
      <c r="I40" s="131"/>
      <c r="J40" s="131"/>
      <c r="K40" s="131"/>
      <c r="L40" s="131"/>
      <c r="M40" s="61"/>
    </row>
    <row r="41" spans="2:13" x14ac:dyDescent="0.2">
      <c r="B41" s="60"/>
      <c r="C41" s="16" t="s">
        <v>96</v>
      </c>
      <c r="D41" s="129">
        <v>0.23713927710199445</v>
      </c>
      <c r="E41" s="129">
        <v>0.14730106185025282</v>
      </c>
      <c r="F41" s="129">
        <v>0.18147328160332399</v>
      </c>
      <c r="G41" s="129">
        <v>0.24</v>
      </c>
      <c r="H41" s="61"/>
      <c r="I41" s="131"/>
      <c r="J41" s="131"/>
      <c r="K41" s="131"/>
      <c r="L41" s="131"/>
      <c r="M41" s="61"/>
    </row>
    <row r="42" spans="2:13" x14ac:dyDescent="0.2">
      <c r="B42" s="60"/>
      <c r="C42" s="16" t="s">
        <v>97</v>
      </c>
      <c r="D42" s="129">
        <v>0.24039926785843635</v>
      </c>
      <c r="E42" s="129">
        <v>0.14051494894356686</v>
      </c>
      <c r="F42" s="129">
        <v>0.17748799878716448</v>
      </c>
      <c r="G42" s="129">
        <v>0.24</v>
      </c>
      <c r="H42" s="61"/>
      <c r="I42" s="131"/>
      <c r="J42" s="131"/>
      <c r="K42" s="131"/>
      <c r="L42" s="131"/>
      <c r="M42" s="61"/>
    </row>
    <row r="43" spans="2:13" x14ac:dyDescent="0.2">
      <c r="B43" s="60"/>
      <c r="C43" s="16" t="s">
        <v>98</v>
      </c>
      <c r="D43" s="129">
        <v>0.24356338961049184</v>
      </c>
      <c r="E43" s="129">
        <v>0.13399610849526122</v>
      </c>
      <c r="F43" s="129">
        <v>0.1736664003453372</v>
      </c>
      <c r="G43" s="129">
        <v>0.24</v>
      </c>
      <c r="H43" s="61"/>
      <c r="I43" s="131"/>
      <c r="J43" s="131"/>
      <c r="K43" s="131"/>
      <c r="L43" s="131"/>
      <c r="M43" s="61"/>
    </row>
    <row r="44" spans="2:13" x14ac:dyDescent="0.2">
      <c r="B44" s="60"/>
      <c r="C44" s="16" t="s">
        <v>99</v>
      </c>
      <c r="D44" s="129">
        <v>0.24662081936461666</v>
      </c>
      <c r="E44" s="129">
        <v>0.12773401392436212</v>
      </c>
      <c r="F44" s="129">
        <v>0.16998897334018914</v>
      </c>
      <c r="G44" s="129">
        <v>0.24</v>
      </c>
      <c r="H44" s="61"/>
      <c r="I44" s="131"/>
      <c r="J44" s="131"/>
      <c r="K44" s="131"/>
      <c r="L44" s="131"/>
      <c r="M44" s="61"/>
    </row>
    <row r="45" spans="2:13" x14ac:dyDescent="0.2">
      <c r="B45" s="60"/>
      <c r="C45" s="16" t="s">
        <v>100</v>
      </c>
      <c r="D45" s="129">
        <v>0.24952316284383924</v>
      </c>
      <c r="E45" s="129">
        <v>0.12171855324146241</v>
      </c>
      <c r="F45" s="129">
        <v>0.16640170159355572</v>
      </c>
      <c r="G45" s="129">
        <v>0.24</v>
      </c>
      <c r="H45" s="61"/>
      <c r="I45" s="131"/>
      <c r="J45" s="131"/>
      <c r="K45" s="131"/>
      <c r="L45" s="131"/>
      <c r="M45" s="61"/>
    </row>
    <row r="46" spans="2:13" x14ac:dyDescent="0.2">
      <c r="B46" s="60"/>
      <c r="C46" s="16" t="s">
        <v>101</v>
      </c>
      <c r="D46" s="129">
        <v>0.25226776475810087</v>
      </c>
      <c r="E46" s="129">
        <v>0.11594001271994481</v>
      </c>
      <c r="F46" s="129">
        <v>0.1628941338955725</v>
      </c>
      <c r="G46" s="129">
        <v>0.24</v>
      </c>
      <c r="H46" s="61"/>
      <c r="I46" s="131"/>
      <c r="J46" s="131"/>
      <c r="K46" s="131"/>
      <c r="L46" s="131"/>
      <c r="M46" s="61"/>
    </row>
    <row r="47" spans="2:13" x14ac:dyDescent="0.2">
      <c r="B47" s="60"/>
      <c r="C47" s="16" t="s">
        <v>102</v>
      </c>
      <c r="D47" s="129">
        <v>0.25485096167422872</v>
      </c>
      <c r="E47" s="129">
        <v>0.11038906121032133</v>
      </c>
      <c r="F47" s="129">
        <v>0.15945526374620145</v>
      </c>
      <c r="G47" s="129">
        <v>0.24</v>
      </c>
      <c r="H47" s="61"/>
      <c r="I47" s="131"/>
      <c r="J47" s="131"/>
      <c r="K47" s="131"/>
      <c r="L47" s="131"/>
      <c r="M47" s="61"/>
    </row>
    <row r="48" spans="2:13" x14ac:dyDescent="0.2">
      <c r="B48" s="60"/>
      <c r="C48" s="16" t="s">
        <v>103</v>
      </c>
      <c r="D48" s="129">
        <v>0.25610311819059284</v>
      </c>
      <c r="E48" s="129">
        <v>0.10505673507235502</v>
      </c>
      <c r="F48" s="129">
        <v>0.15500232947219761</v>
      </c>
      <c r="G48" s="129">
        <v>0.24</v>
      </c>
      <c r="H48" s="61"/>
      <c r="I48" s="131"/>
      <c r="J48" s="131"/>
      <c r="K48" s="131"/>
      <c r="L48" s="131"/>
      <c r="M48" s="61"/>
    </row>
    <row r="49" spans="2:13" x14ac:dyDescent="0.2">
      <c r="B49" s="60"/>
      <c r="C49" s="16" t="s">
        <v>104</v>
      </c>
      <c r="D49" s="129">
        <v>0.25841927744920024</v>
      </c>
      <c r="E49" s="129">
        <v>9.9934423700628994E-2</v>
      </c>
      <c r="F49" s="129">
        <v>0.15173539617904175</v>
      </c>
      <c r="G49" s="129">
        <v>0.24</v>
      </c>
      <c r="H49" s="61"/>
      <c r="I49" s="131"/>
      <c r="J49" s="131"/>
      <c r="K49" s="131"/>
      <c r="L49" s="131"/>
      <c r="M49" s="61"/>
    </row>
    <row r="50" spans="2:13" x14ac:dyDescent="0.2">
      <c r="B50" s="60"/>
      <c r="C50" s="16" t="s">
        <v>105</v>
      </c>
      <c r="D50" s="129">
        <v>0.26169916625441236</v>
      </c>
      <c r="E50" s="129">
        <v>9.5013855620200927E-2</v>
      </c>
      <c r="F50" s="129">
        <v>0.14954075080401297</v>
      </c>
      <c r="G50" s="129">
        <v>0.24</v>
      </c>
      <c r="H50" s="61"/>
      <c r="I50" s="131"/>
      <c r="J50" s="131"/>
      <c r="K50" s="131"/>
      <c r="L50" s="131"/>
      <c r="M50" s="61"/>
    </row>
    <row r="51" spans="2:13" x14ac:dyDescent="0.2">
      <c r="B51" s="60"/>
      <c r="C51" s="16" t="s">
        <v>106</v>
      </c>
      <c r="D51" s="129">
        <v>0.26371654124568811</v>
      </c>
      <c r="E51" s="129">
        <v>9.0287085129876044E-2</v>
      </c>
      <c r="F51" s="129">
        <v>0.14637933646874024</v>
      </c>
      <c r="G51" s="129">
        <v>0.24</v>
      </c>
      <c r="H51" s="61"/>
      <c r="I51" s="131"/>
      <c r="J51" s="131"/>
      <c r="K51" s="131"/>
      <c r="L51" s="131"/>
      <c r="M51" s="61"/>
    </row>
    <row r="52" spans="2:13" x14ac:dyDescent="0.2">
      <c r="B52" s="60"/>
      <c r="C52" s="16" t="s">
        <v>107</v>
      </c>
      <c r="D52" s="129">
        <v>0.26563092566699109</v>
      </c>
      <c r="E52" s="129">
        <v>8.5746479471542791E-2</v>
      </c>
      <c r="F52" s="129">
        <v>0.14330561776365758</v>
      </c>
      <c r="G52" s="129">
        <v>0.24</v>
      </c>
      <c r="H52" s="61"/>
      <c r="I52" s="131"/>
      <c r="J52" s="131"/>
      <c r="K52" s="131"/>
      <c r="L52" s="131"/>
      <c r="M52" s="61"/>
    </row>
    <row r="53" spans="2:13" x14ac:dyDescent="0.2">
      <c r="C53" s="63"/>
      <c r="D53" s="63"/>
      <c r="E53" s="63"/>
      <c r="F53" s="63"/>
      <c r="G53" s="63"/>
      <c r="H53" s="63"/>
      <c r="I53" s="63"/>
      <c r="J53" s="63"/>
      <c r="K53" s="63"/>
      <c r="L53" s="63"/>
    </row>
  </sheetData>
  <mergeCells count="2">
    <mergeCell ref="N15:Z15"/>
    <mergeCell ref="N16:AA16"/>
  </mergeCells>
  <hyperlinks>
    <hyperlink ref="A1" location="Index!A1" display="Return to Index" xr:uid="{3E3374B7-B8B4-4DBD-8F9C-08A6A8B15C18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7871A-7928-4E6A-BAD4-DCDC222D0463}">
  <sheetPr>
    <tabColor theme="8" tint="0.59999389629810485"/>
  </sheetPr>
  <dimension ref="A1:K52"/>
  <sheetViews>
    <sheetView showGridLines="0" tabSelected="1" topLeftCell="A4" workbookViewId="0">
      <selection activeCell="H14" sqref="H14"/>
    </sheetView>
  </sheetViews>
  <sheetFormatPr defaultRowHeight="12" x14ac:dyDescent="0.2"/>
  <cols>
    <col min="1" max="2" width="9.140625" style="58"/>
    <col min="3" max="3" width="14.7109375" style="58" customWidth="1"/>
    <col min="4" max="4" width="15.42578125" style="58" customWidth="1"/>
    <col min="5" max="5" width="16.42578125" style="58" customWidth="1"/>
    <col min="6" max="6" width="17.42578125" style="58" customWidth="1"/>
    <col min="7" max="7" width="21.7109375" style="58" customWidth="1"/>
    <col min="8" max="8" width="21.28515625" style="58" customWidth="1"/>
    <col min="9" max="16384" width="9.140625" style="58"/>
  </cols>
  <sheetData>
    <row r="1" spans="1:2" x14ac:dyDescent="0.2">
      <c r="A1" s="34" t="s">
        <v>22</v>
      </c>
    </row>
    <row r="3" spans="1:2" x14ac:dyDescent="0.2">
      <c r="B3" s="35" t="s">
        <v>134</v>
      </c>
    </row>
    <row r="26" spans="2:9" x14ac:dyDescent="0.2">
      <c r="B26" s="59"/>
      <c r="C26" s="59"/>
      <c r="D26" s="59"/>
      <c r="E26" s="59"/>
      <c r="F26" s="59"/>
      <c r="G26" s="59"/>
    </row>
    <row r="27" spans="2:9" x14ac:dyDescent="0.2">
      <c r="B27" s="1"/>
      <c r="C27" s="1"/>
      <c r="D27" s="1"/>
      <c r="E27" s="1"/>
      <c r="F27" s="1"/>
      <c r="G27" s="1"/>
      <c r="H27" s="61"/>
    </row>
    <row r="28" spans="2:9" x14ac:dyDescent="0.2">
      <c r="B28" s="1"/>
      <c r="C28" s="1"/>
      <c r="D28" s="1"/>
      <c r="E28" s="1"/>
      <c r="F28" s="1"/>
      <c r="G28" s="1"/>
      <c r="H28" s="61"/>
    </row>
    <row r="29" spans="2:9" x14ac:dyDescent="0.2">
      <c r="B29" s="1"/>
      <c r="C29" s="1"/>
      <c r="D29" s="1"/>
      <c r="E29" s="1"/>
      <c r="F29" s="1"/>
      <c r="G29" s="1"/>
      <c r="H29" s="61"/>
    </row>
    <row r="30" spans="2:9" ht="36" x14ac:dyDescent="0.2">
      <c r="B30" s="16"/>
      <c r="C30" s="76" t="s">
        <v>108</v>
      </c>
      <c r="D30" s="76" t="s">
        <v>109</v>
      </c>
      <c r="E30" s="76" t="s">
        <v>110</v>
      </c>
      <c r="F30" s="76" t="s">
        <v>85</v>
      </c>
      <c r="G30" s="76" t="s">
        <v>127</v>
      </c>
      <c r="H30" s="76" t="s">
        <v>128</v>
      </c>
    </row>
    <row r="31" spans="2:9" x14ac:dyDescent="0.2">
      <c r="B31" s="16" t="s">
        <v>56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9">
        <v>0</v>
      </c>
      <c r="I31" s="61"/>
    </row>
    <row r="32" spans="2:9" x14ac:dyDescent="0.2">
      <c r="B32" s="16" t="s">
        <v>88</v>
      </c>
      <c r="C32" s="77">
        <v>-6.6036643177458387E-4</v>
      </c>
      <c r="D32" s="77">
        <v>-5.1508581678423315E-3</v>
      </c>
      <c r="E32" s="77">
        <v>6.1810298014108866E-3</v>
      </c>
      <c r="F32" s="77">
        <v>6.3147121148252605E-3</v>
      </c>
      <c r="G32" s="77">
        <v>5.9200882400602395E-3</v>
      </c>
      <c r="H32" s="79">
        <v>2.2291436041748103E-3</v>
      </c>
      <c r="I32" s="61"/>
    </row>
    <row r="33" spans="2:11" x14ac:dyDescent="0.2">
      <c r="B33" s="16" t="s">
        <v>89</v>
      </c>
      <c r="C33" s="77">
        <v>-1.3055242278803281E-3</v>
      </c>
      <c r="D33" s="77">
        <v>-1.0183088977467003E-2</v>
      </c>
      <c r="E33" s="77">
        <v>1.2219706772960581E-2</v>
      </c>
      <c r="F33" s="77">
        <v>1.164508256312824E-2</v>
      </c>
      <c r="G33" s="77">
        <v>1.0884204500223038E-2</v>
      </c>
      <c r="H33" s="79">
        <v>4.3822680214289367E-3</v>
      </c>
      <c r="I33" s="61"/>
    </row>
    <row r="34" spans="2:11" x14ac:dyDescent="0.2">
      <c r="B34" s="16" t="s">
        <v>90</v>
      </c>
      <c r="C34" s="77">
        <v>-1.935418742664119E-3</v>
      </c>
      <c r="D34" s="77">
        <v>-1.5096266192781371E-2</v>
      </c>
      <c r="E34" s="77">
        <v>1.8115519431337379E-2</v>
      </c>
      <c r="F34" s="77">
        <v>1.6309779347266851E-2</v>
      </c>
      <c r="G34" s="77">
        <v>1.5206471459518089E-2</v>
      </c>
      <c r="H34" s="79">
        <v>6.5030375104102589E-3</v>
      </c>
      <c r="I34" s="61"/>
    </row>
    <row r="35" spans="2:11" x14ac:dyDescent="0.2">
      <c r="B35" s="16" t="s">
        <v>91</v>
      </c>
      <c r="C35" s="77">
        <v>-2.5499958878052453E-3</v>
      </c>
      <c r="D35" s="77">
        <v>-1.9889967924881402E-2</v>
      </c>
      <c r="E35" s="77">
        <v>2.3867961509857816E-2</v>
      </c>
      <c r="F35" s="77">
        <v>2.0392089001155744E-2</v>
      </c>
      <c r="G35" s="77">
        <v>1.896574247479349E-2</v>
      </c>
      <c r="H35" s="79">
        <v>8.7201187162981864E-3</v>
      </c>
      <c r="I35" s="61"/>
    </row>
    <row r="36" spans="2:11" x14ac:dyDescent="0.2">
      <c r="B36" s="16" t="s">
        <v>92</v>
      </c>
      <c r="C36" s="77">
        <v>-3.1506151048574793E-3</v>
      </c>
      <c r="D36" s="77">
        <v>-2.4574797817884964E-2</v>
      </c>
      <c r="E36" s="77">
        <v>2.9489757381461867E-2</v>
      </c>
      <c r="F36" s="77">
        <v>2.446434649025564E-2</v>
      </c>
      <c r="G36" s="77">
        <v>2.2741841105307026E-2</v>
      </c>
      <c r="H36" s="79">
        <v>1.0990388312586363E-2</v>
      </c>
      <c r="I36" s="61"/>
    </row>
    <row r="37" spans="2:11" x14ac:dyDescent="0.2">
      <c r="B37" s="16" t="s">
        <v>93</v>
      </c>
      <c r="C37" s="77">
        <v>-3.7376183825772458E-3</v>
      </c>
      <c r="D37" s="77">
        <v>-2.9153423384100652E-2</v>
      </c>
      <c r="E37" s="77">
        <v>3.4984108060921004E-2</v>
      </c>
      <c r="F37" s="77">
        <v>2.8501203914075957E-2</v>
      </c>
      <c r="G37" s="77">
        <v>2.6508504048550818E-2</v>
      </c>
      <c r="H37" s="79">
        <v>1.3297483262038945E-2</v>
      </c>
      <c r="I37" s="61"/>
      <c r="K37" s="78"/>
    </row>
    <row r="38" spans="2:11" x14ac:dyDescent="0.2">
      <c r="B38" s="16" t="s">
        <v>94</v>
      </c>
      <c r="C38" s="77">
        <v>-4.3114451898711437E-3</v>
      </c>
      <c r="D38" s="77">
        <v>-3.3629272480996564E-2</v>
      </c>
      <c r="E38" s="77">
        <v>4.0355126977196232E-2</v>
      </c>
      <c r="F38" s="77">
        <v>3.2518415977809356E-2</v>
      </c>
      <c r="G38" s="77">
        <v>3.0281484772078426E-2</v>
      </c>
      <c r="H38" s="79">
        <v>1.5628635563757154E-2</v>
      </c>
      <c r="I38" s="61"/>
    </row>
    <row r="39" spans="2:11" x14ac:dyDescent="0.2">
      <c r="B39" s="16" t="s">
        <v>95</v>
      </c>
      <c r="C39" s="77">
        <v>-5.1442690651049006E-3</v>
      </c>
      <c r="D39" s="77">
        <v>-4.0125298707818446E-2</v>
      </c>
      <c r="E39" s="77">
        <v>4.8150358449382757E-2</v>
      </c>
      <c r="F39" s="77">
        <v>3.6388999812958289E-2</v>
      </c>
      <c r="G39" s="77">
        <v>3.3760494583349565E-2</v>
      </c>
      <c r="H39" s="79">
        <v>1.8124853353410852E-2</v>
      </c>
      <c r="I39" s="61"/>
    </row>
    <row r="40" spans="2:11" x14ac:dyDescent="0.2">
      <c r="B40" s="16" t="s">
        <v>96</v>
      </c>
      <c r="C40" s="77">
        <v>-5.9472217413110151E-3</v>
      </c>
      <c r="D40" s="77">
        <v>-4.6388329582224941E-2</v>
      </c>
      <c r="E40" s="77">
        <v>5.5665995498670462E-2</v>
      </c>
      <c r="F40" s="77">
        <v>4.011944149438218E-2</v>
      </c>
      <c r="G40" s="77">
        <v>3.7139277101994439E-2</v>
      </c>
      <c r="H40" s="79">
        <v>2.0548509274553428E-2</v>
      </c>
      <c r="I40" s="61"/>
    </row>
    <row r="41" spans="2:11" x14ac:dyDescent="0.2">
      <c r="B41" s="16" t="s">
        <v>97</v>
      </c>
      <c r="C41" s="77">
        <v>-6.7212894306918347E-3</v>
      </c>
      <c r="D41" s="77">
        <v>-5.2426057559392891E-2</v>
      </c>
      <c r="E41" s="77">
        <v>6.2911269071271869E-2</v>
      </c>
      <c r="F41" s="77">
        <v>4.3694339274289451E-2</v>
      </c>
      <c r="G41" s="77">
        <v>4.0399267858436338E-2</v>
      </c>
      <c r="H41" s="79">
        <v>2.2890197909634979E-2</v>
      </c>
      <c r="I41" s="61"/>
    </row>
    <row r="42" spans="2:11" x14ac:dyDescent="0.2">
      <c r="B42" s="16" t="s">
        <v>98</v>
      </c>
      <c r="C42" s="77">
        <v>-7.4676270582434423E-3</v>
      </c>
      <c r="D42" s="77">
        <v>-5.8247491054295608E-2</v>
      </c>
      <c r="E42" s="77">
        <v>6.9896989265154641E-2</v>
      </c>
      <c r="F42" s="77">
        <v>4.7137918908319421E-2</v>
      </c>
      <c r="G42" s="77">
        <v>4.3563389610491832E-2</v>
      </c>
      <c r="H42" s="79">
        <v>2.5162520756591533E-2</v>
      </c>
      <c r="I42" s="61"/>
    </row>
    <row r="43" spans="2:11" x14ac:dyDescent="0.2">
      <c r="B43" s="16" t="s">
        <v>99</v>
      </c>
      <c r="C43" s="77">
        <v>-8.1871630367980064E-3</v>
      </c>
      <c r="D43" s="77">
        <v>-6.3859871687022451E-2</v>
      </c>
      <c r="E43" s="77">
        <v>7.6631846024427519E-2</v>
      </c>
      <c r="F43" s="77">
        <v>5.0442122452625027E-2</v>
      </c>
      <c r="G43" s="77">
        <v>4.662081936461665E-2</v>
      </c>
      <c r="H43" s="79">
        <v>2.7381489089347566E-2</v>
      </c>
      <c r="I43" s="61"/>
    </row>
    <row r="44" spans="2:11" x14ac:dyDescent="0.2">
      <c r="B44" s="16" t="s">
        <v>100</v>
      </c>
      <c r="C44" s="77">
        <v>-8.8804979968253317E-3</v>
      </c>
      <c r="D44" s="77">
        <v>-6.9267884375236122E-2</v>
      </c>
      <c r="E44" s="77">
        <v>8.3121461250283524E-2</v>
      </c>
      <c r="F44" s="77">
        <v>5.3563646348918637E-2</v>
      </c>
      <c r="G44" s="77">
        <v>4.952316284383923E-2</v>
      </c>
      <c r="H44" s="79">
        <v>2.95068218331902E-2</v>
      </c>
      <c r="I44" s="61"/>
    </row>
    <row r="45" spans="2:11" x14ac:dyDescent="0.2">
      <c r="B45" s="16" t="s">
        <v>101</v>
      </c>
      <c r="C45" s="77">
        <v>-9.5484648357402335E-3</v>
      </c>
      <c r="D45" s="77">
        <v>-7.4478025718773377E-2</v>
      </c>
      <c r="E45" s="77">
        <v>8.9373630862528364E-2</v>
      </c>
      <c r="F45" s="77">
        <v>5.6502586011367928E-2</v>
      </c>
      <c r="G45" s="77">
        <v>5.2267764758100854E-2</v>
      </c>
      <c r="H45" s="79">
        <v>3.1513191575734734E-2</v>
      </c>
      <c r="I45" s="61"/>
    </row>
    <row r="46" spans="2:11" x14ac:dyDescent="0.2">
      <c r="B46" s="16" t="s">
        <v>102</v>
      </c>
      <c r="C46" s="77">
        <v>-1.0191848069233789E-2</v>
      </c>
      <c r="D46" s="77">
        <v>-7.9496414940022575E-2</v>
      </c>
      <c r="E46" s="77">
        <v>9.5395697928027268E-2</v>
      </c>
      <c r="F46" s="77">
        <v>5.925805060511391E-2</v>
      </c>
      <c r="G46" s="77">
        <v>5.4850961674228704E-2</v>
      </c>
      <c r="H46" s="79">
        <v>3.3419060379552556E-2</v>
      </c>
      <c r="I46" s="61"/>
    </row>
    <row r="47" spans="2:11" x14ac:dyDescent="0.2">
      <c r="B47" s="16" t="s">
        <v>103</v>
      </c>
      <c r="C47" s="77">
        <v>-1.0801366316067762E-2</v>
      </c>
      <c r="D47" s="77">
        <v>-8.4250657265328988E-2</v>
      </c>
      <c r="E47" s="77">
        <v>0.10110078871839523</v>
      </c>
      <c r="F47" s="77">
        <v>6.0746960715910348E-2</v>
      </c>
      <c r="G47" s="77">
        <v>5.6103118190592827E-2</v>
      </c>
      <c r="H47" s="79">
        <v>3.5081190973888177E-2</v>
      </c>
      <c r="I47" s="61"/>
    </row>
    <row r="48" spans="2:11" x14ac:dyDescent="0.2">
      <c r="B48" s="16" t="s">
        <v>104</v>
      </c>
      <c r="C48" s="77">
        <v>-1.1397850563051426E-2</v>
      </c>
      <c r="D48" s="77">
        <v>-8.8903234391798591E-2</v>
      </c>
      <c r="E48" s="77">
        <v>0.10668388127015849</v>
      </c>
      <c r="F48" s="77">
        <v>6.3198823041464181E-2</v>
      </c>
      <c r="G48" s="77">
        <v>5.8419277449200224E-2</v>
      </c>
      <c r="H48" s="79">
        <v>3.6752971190347816E-2</v>
      </c>
      <c r="I48" s="61"/>
    </row>
    <row r="49" spans="2:9" x14ac:dyDescent="0.2">
      <c r="B49" s="16" t="s">
        <v>105</v>
      </c>
      <c r="C49" s="77">
        <v>-1.1982736693418872E-2</v>
      </c>
      <c r="D49" s="77">
        <v>-9.3465346208665867E-2</v>
      </c>
      <c r="E49" s="77">
        <v>0.1121584154503994</v>
      </c>
      <c r="F49" s="77">
        <v>6.6509631877230913E-2</v>
      </c>
      <c r="G49" s="77">
        <v>6.1699166254412352E-2</v>
      </c>
      <c r="H49" s="79">
        <v>3.8489475216797242E-2</v>
      </c>
      <c r="I49" s="61"/>
    </row>
    <row r="50" spans="2:9" x14ac:dyDescent="0.2">
      <c r="B50" s="16" t="s">
        <v>106</v>
      </c>
      <c r="C50" s="77">
        <v>-1.2536026151383384E-2</v>
      </c>
      <c r="D50" s="77">
        <v>-9.7781003980789594E-2</v>
      </c>
      <c r="E50" s="77">
        <v>0.11733720477694787</v>
      </c>
      <c r="F50" s="77">
        <v>6.862827749024758E-2</v>
      </c>
      <c r="G50" s="77">
        <v>6.3716541245688096E-2</v>
      </c>
      <c r="H50" s="79">
        <v>4.0006542527684319E-2</v>
      </c>
      <c r="I50" s="61"/>
    </row>
    <row r="51" spans="2:9" x14ac:dyDescent="0.2">
      <c r="B51" s="16" t="s">
        <v>107</v>
      </c>
      <c r="C51" s="77">
        <v>-1.3068943152065637E-2</v>
      </c>
      <c r="D51" s="77">
        <v>-0.10193775658611082</v>
      </c>
      <c r="E51" s="77">
        <v>0.12232530790333351</v>
      </c>
      <c r="F51" s="77">
        <v>7.0628081444180424E-2</v>
      </c>
      <c r="G51" s="77">
        <v>6.563092566699108E-2</v>
      </c>
      <c r="H51" s="79">
        <v>4.1480515880667701E-2</v>
      </c>
      <c r="I51" s="61"/>
    </row>
    <row r="52" spans="2:9" x14ac:dyDescent="0.2">
      <c r="B52" s="63"/>
      <c r="C52" s="63"/>
      <c r="D52" s="63"/>
      <c r="E52" s="63"/>
      <c r="F52" s="63"/>
      <c r="G52" s="63"/>
      <c r="H52" s="63"/>
    </row>
  </sheetData>
  <hyperlinks>
    <hyperlink ref="A1" location="Index!A1" display="Return to Index" xr:uid="{43D86B3E-FEC4-43EE-B567-8EEDC82901A1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F386AFD53ED0458ABABB8168DEAD56" ma:contentTypeVersion="8" ma:contentTypeDescription="Create a new document." ma:contentTypeScope="" ma:versionID="885dc8188cb4ae27699056fc11787eed">
  <xsd:schema xmlns:xsd="http://www.w3.org/2001/XMLSchema" xmlns:xs="http://www.w3.org/2001/XMLSchema" xmlns:p="http://schemas.microsoft.com/office/2006/metadata/properties" xmlns:ns2="e7151fac-9fcf-474c-8c03-e664bba15fa0" xmlns:ns3="cdd8502d-ddda-47d3-bc10-7dfd02b2ac59" targetNamespace="http://schemas.microsoft.com/office/2006/metadata/properties" ma:root="true" ma:fieldsID="3a571b3dd4c9e1846a664e36ea7e3f4b" ns2:_="" ns3:_="">
    <xsd:import namespace="e7151fac-9fcf-474c-8c03-e664bba15fa0"/>
    <xsd:import namespace="cdd8502d-ddda-47d3-bc10-7dfd02b2a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51fac-9fcf-474c-8c03-e664bba15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d8502d-ddda-47d3-bc10-7dfd02b2a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d8502d-ddda-47d3-bc10-7dfd02b2ac59">
      <UserInfo>
        <DisplayName>Ferguson, Tamara</DisplayName>
        <AccountId>17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08521DC-3D04-4E1A-9993-DDC22A7B80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1EB08B-88FE-4523-9A2B-65EEC0F25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51fac-9fcf-474c-8c03-e664bba15fa0"/>
    <ds:schemaRef ds:uri="cdd8502d-ddda-47d3-bc10-7dfd02b2a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EC1B15-CCDD-4709-96D5-77104E58FA19}">
  <ds:schemaRefs>
    <ds:schemaRef ds:uri="http://schemas.microsoft.com/office/2006/metadata/properties"/>
    <ds:schemaRef ds:uri="http://schemas.microsoft.com/office/infopath/2007/PartnerControls"/>
    <ds:schemaRef ds:uri="cdd8502d-ddda-47d3-bc10-7dfd02b2ac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Index</vt:lpstr>
      <vt:lpstr>Table 1.1</vt:lpstr>
      <vt:lpstr>Chart 3.1</vt:lpstr>
      <vt:lpstr>Chart 3.2</vt:lpstr>
      <vt:lpstr>Chart 3.3</vt:lpstr>
      <vt:lpstr>Chart 4.1</vt:lpstr>
      <vt:lpstr>Chart 5.1</vt:lpstr>
      <vt:lpstr>Chart 5.2</vt:lpstr>
      <vt:lpstr>Chart 5.3</vt:lpstr>
      <vt:lpstr>Chart 5.4</vt:lpstr>
      <vt:lpstr>Table 5.1</vt:lpstr>
    </vt:vector>
  </TitlesOfParts>
  <Manager/>
  <Company>NICS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Pidgeon, Colin</dc:creator>
  <cp:keywords/>
  <dc:description/>
  <cp:lastModifiedBy>Pidgeon, Colin</cp:lastModifiedBy>
  <cp:revision/>
  <dcterms:created xsi:type="dcterms:W3CDTF">2024-02-08T14:28:53Z</dcterms:created>
  <dcterms:modified xsi:type="dcterms:W3CDTF">2024-02-23T08:18:39Z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0x01010059F386AFD53ED0458ABABB8168DEAD56</vt:lpwstr>
  </property>
</Properties>
</file>